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4분기 가동율\"/>
    </mc:Choice>
  </mc:AlternateContent>
  <xr:revisionPtr revIDLastSave="0" documentId="13_ncr:1_{DC8222F6-446D-4A39-8543-B93E3EC825D1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입주 현황보고" sheetId="120" r:id="rId1"/>
    <sheet name="XL4Poppy" sheetId="20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Auto_Open">XL4Poppy!$C$4</definedName>
    <definedName name="Bust">XL4Poppy!$C$31</definedName>
    <definedName name="Continue">XL4Poppy!$C$9</definedName>
    <definedName name="Document_array" localSheetId="1">{"Book1","자가업체현황(5월말 최근).xls","산업단지분기별현황(2005년도).xls"}</definedName>
    <definedName name="Documents_array">XL4Poppy!$B$1:$B$16</definedName>
    <definedName name="Hello">XL4Poppy!$A$15</definedName>
    <definedName name="_xlnm.Print_Area" localSheetId="0">'입주 현황보고'!$A$1:$P$301</definedName>
    <definedName name="배점">#REF!</definedName>
    <definedName name="배점기준">[1]배점표!$A$1:$J$7</definedName>
    <definedName name="사용자정의" localSheetId="0">[2]신청접수!#REF!</definedName>
    <definedName name="사용자정의">[2]신청접수!#REF!</definedName>
    <definedName name="연령">[3]배점기준!$F$10:$I$11</definedName>
    <definedName name="장애대상" localSheetId="0">[2]신청접수!#REF!</definedName>
    <definedName name="장애대상">[2]신청접수!#REF!</definedName>
    <definedName name="점수표">[4]점수표!$A$1:$J$6</definedName>
    <definedName name="종____로__말소자" localSheetId="1">'[6]1 자원총괄'!#REF!</definedName>
    <definedName name="종____로__말소자" localSheetId="0">'[5]1 자원총괄'!#REF!</definedName>
    <definedName name="종____로__말소자">'[5]1 자원총괄'!#REF!</definedName>
    <definedName name="추가" localSheetId="0">#REF!</definedName>
    <definedName name="추가">#REF!</definedName>
    <definedName name="통계">#REF!</definedName>
    <definedName name="포기" localSheetId="0">#REF!</definedName>
    <definedName name="포기">#REF!</definedName>
    <definedName name="포기1" localSheetId="0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20" l="1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</calcChain>
</file>

<file path=xl/sharedStrings.xml><?xml version="1.0" encoding="utf-8"?>
<sst xmlns="http://schemas.openxmlformats.org/spreadsheetml/2006/main" count="687" uniqueCount="114">
  <si>
    <t>3. 입주 및 고용</t>
  </si>
  <si>
    <t>5. 폐수종말처리시설 및 지원시설</t>
  </si>
  <si>
    <t>6. 단지 관리기관(관리사무소, 협의회, 협회 등)</t>
  </si>
  <si>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</si>
  <si>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</si>
  <si>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</si>
  <si>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</si>
  <si>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</si>
  <si>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</si>
  <si>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</si>
  <si>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</si>
  <si>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</si>
  <si>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</si>
  <si>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</si>
  <si>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</si>
  <si>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</si>
  <si>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계</t>
    <phoneticPr fontId="1" type="noConversion"/>
  </si>
  <si>
    <t>입    주    기    업    체    수    ( 개 )</t>
    <phoneticPr fontId="1" type="noConversion"/>
  </si>
  <si>
    <t>가동</t>
    <phoneticPr fontId="1" type="noConversion"/>
  </si>
  <si>
    <t>휴.폐업</t>
    <phoneticPr fontId="1" type="noConversion"/>
  </si>
  <si>
    <t>전대</t>
    <phoneticPr fontId="1" type="noConversion"/>
  </si>
  <si>
    <t>건설중</t>
    <phoneticPr fontId="1" type="noConversion"/>
  </si>
  <si>
    <t>미착공
미입주</t>
    <phoneticPr fontId="1" type="noConversion"/>
  </si>
  <si>
    <t>음       식       료</t>
    <phoneticPr fontId="1" type="noConversion"/>
  </si>
  <si>
    <t>섬   유  .  의   복</t>
    <phoneticPr fontId="1" type="noConversion"/>
  </si>
  <si>
    <t>목   재  .  종   이</t>
    <phoneticPr fontId="1" type="noConversion"/>
  </si>
  <si>
    <t>석   유     화   학</t>
    <phoneticPr fontId="1" type="noConversion"/>
  </si>
  <si>
    <t>비       금       속</t>
    <phoneticPr fontId="1" type="noConversion"/>
  </si>
  <si>
    <t>기                 타</t>
    <phoneticPr fontId="1" type="noConversion"/>
  </si>
  <si>
    <t>남</t>
    <phoneticPr fontId="1" type="noConversion"/>
  </si>
  <si>
    <t>여</t>
    <phoneticPr fontId="1" type="noConversion"/>
  </si>
  <si>
    <t>1.총괄표</t>
    <phoneticPr fontId="1" type="noConversion"/>
  </si>
  <si>
    <t>총면적
(천㎡)</t>
    <phoneticPr fontId="1" type="noConversion"/>
  </si>
  <si>
    <t>분양대상면적(천(㎡)</t>
    <phoneticPr fontId="1" type="noConversion"/>
  </si>
  <si>
    <t>입주
(개)</t>
    <phoneticPr fontId="1" type="noConversion"/>
  </si>
  <si>
    <t>가동
(개)</t>
    <phoneticPr fontId="1" type="noConversion"/>
  </si>
  <si>
    <t>가동율
(%)</t>
    <phoneticPr fontId="1" type="noConversion"/>
  </si>
  <si>
    <t>고    용  (백 명)</t>
    <phoneticPr fontId="1" type="noConversion"/>
  </si>
  <si>
    <t>수  출 (백만불)</t>
    <phoneticPr fontId="1" type="noConversion"/>
  </si>
  <si>
    <t xml:space="preserve">분양 </t>
    <phoneticPr fontId="1" type="noConversion"/>
  </si>
  <si>
    <t>미분양</t>
    <phoneticPr fontId="1" type="noConversion"/>
  </si>
  <si>
    <t>당분기
실   적</t>
    <phoneticPr fontId="1" type="noConversion"/>
  </si>
  <si>
    <t xml:space="preserve"> </t>
    <phoneticPr fontId="1" type="noConversion"/>
  </si>
  <si>
    <t>구        분</t>
    <phoneticPr fontId="1" type="noConversion"/>
  </si>
  <si>
    <t>총  면  적
(천㎡)</t>
    <phoneticPr fontId="1" type="noConversion"/>
  </si>
  <si>
    <t>조  성  대  상  면  적</t>
    <phoneticPr fontId="1" type="noConversion"/>
  </si>
  <si>
    <t>분    양    대    상    면    적</t>
    <phoneticPr fontId="1" type="noConversion"/>
  </si>
  <si>
    <t>평  당
분양가
(원/평)</t>
    <phoneticPr fontId="1" type="noConversion"/>
  </si>
  <si>
    <t xml:space="preserve">조성 </t>
    <phoneticPr fontId="1" type="noConversion"/>
  </si>
  <si>
    <t>미조성</t>
    <phoneticPr fontId="1" type="noConversion"/>
  </si>
  <si>
    <t>분    양    면    적</t>
    <phoneticPr fontId="1" type="noConversion"/>
  </si>
  <si>
    <t>미 분 양 면 적</t>
    <phoneticPr fontId="1" type="noConversion"/>
  </si>
  <si>
    <t>조성</t>
    <phoneticPr fontId="1" type="noConversion"/>
  </si>
  <si>
    <t>산 업 용 지</t>
    <phoneticPr fontId="1" type="noConversion"/>
  </si>
  <si>
    <t>지 원 용 지</t>
    <phoneticPr fontId="1" type="noConversion"/>
  </si>
  <si>
    <t>공 공 용 지</t>
    <phoneticPr fontId="1" type="noConversion"/>
  </si>
  <si>
    <t>녹 지 구 역</t>
    <phoneticPr fontId="1" type="noConversion"/>
  </si>
  <si>
    <t>업      종      별</t>
    <phoneticPr fontId="1" type="noConversion"/>
  </si>
  <si>
    <t>고   용   인   원   ( 명 )</t>
    <phoneticPr fontId="1" type="noConversion"/>
  </si>
  <si>
    <t>전   기  .  전   자</t>
    <phoneticPr fontId="1" type="noConversion"/>
  </si>
  <si>
    <t>운   송    장    비</t>
    <phoneticPr fontId="1" type="noConversion"/>
  </si>
  <si>
    <t>폐수종말처리시설</t>
    <phoneticPr fontId="1" type="noConversion"/>
  </si>
  <si>
    <t>근 로 자  A P T</t>
    <phoneticPr fontId="1" type="noConversion"/>
  </si>
  <si>
    <t>기   숙   사</t>
    <phoneticPr fontId="1" type="noConversion"/>
  </si>
  <si>
    <t>탁아소 및 유치원</t>
    <phoneticPr fontId="1" type="noConversion"/>
  </si>
  <si>
    <t>처리용량</t>
    <phoneticPr fontId="1" type="noConversion"/>
  </si>
  <si>
    <t>총사업비</t>
    <phoneticPr fontId="1" type="noConversion"/>
  </si>
  <si>
    <t>세 대 수</t>
    <phoneticPr fontId="1" type="noConversion"/>
  </si>
  <si>
    <t>수용인원(명)</t>
    <phoneticPr fontId="1" type="noConversion"/>
  </si>
  <si>
    <t>8만톤/일</t>
    <phoneticPr fontId="1" type="noConversion"/>
  </si>
  <si>
    <t>452억원</t>
    <phoneticPr fontId="1" type="noConversion"/>
  </si>
  <si>
    <t>주  소</t>
    <phoneticPr fontId="1" type="noConversion"/>
  </si>
  <si>
    <t>대구광역시 달서구 갈산동 123-4</t>
    <phoneticPr fontId="1" type="noConversion"/>
  </si>
  <si>
    <t>전화번호</t>
    <phoneticPr fontId="1" type="noConversion"/>
  </si>
  <si>
    <t>581 - 4744</t>
    <phoneticPr fontId="1" type="noConversion"/>
  </si>
  <si>
    <t>인    원</t>
    <phoneticPr fontId="1" type="noConversion"/>
  </si>
  <si>
    <t>성서산업단지 입주현황보고 1차단지</t>
    <phoneticPr fontId="1" type="noConversion"/>
  </si>
  <si>
    <t>성서산업단지 입주현황보고 3차단지</t>
    <phoneticPr fontId="1" type="noConversion"/>
  </si>
  <si>
    <t>성서산업단지 입주현황보고 4차단지</t>
    <phoneticPr fontId="1" type="noConversion"/>
  </si>
  <si>
    <t>고    용  ( 명)</t>
    <phoneticPr fontId="1" type="noConversion"/>
  </si>
  <si>
    <t>4. 매출액</t>
    <phoneticPr fontId="1" type="noConversion"/>
  </si>
  <si>
    <t>성서산업단지 입주현황보고 2차단지</t>
    <phoneticPr fontId="1" type="noConversion"/>
  </si>
  <si>
    <t>(1)생          산     (  백   만   원  )</t>
    <phoneticPr fontId="1" type="noConversion"/>
  </si>
  <si>
    <t>(3)연간계획</t>
    <phoneticPr fontId="1" type="noConversion"/>
  </si>
  <si>
    <t>(2)수            출      (  천      불  )</t>
    <phoneticPr fontId="1" type="noConversion"/>
  </si>
  <si>
    <t>(4)당분기실적</t>
    <phoneticPr fontId="1" type="noConversion"/>
  </si>
  <si>
    <t>(5)누계실적</t>
    <phoneticPr fontId="1" type="noConversion"/>
  </si>
  <si>
    <t>(6)연간계획</t>
    <phoneticPr fontId="1" type="noConversion"/>
  </si>
  <si>
    <t>(7)당분기실적</t>
    <phoneticPr fontId="1" type="noConversion"/>
  </si>
  <si>
    <t>(8)누계실적</t>
    <phoneticPr fontId="1" type="noConversion"/>
  </si>
  <si>
    <t>생  산 (십억원)</t>
    <phoneticPr fontId="1" type="noConversion"/>
  </si>
  <si>
    <t>생   산 (십억원)</t>
    <phoneticPr fontId="1" type="noConversion"/>
  </si>
  <si>
    <t>전년
대비(%)</t>
    <phoneticPr fontId="1" type="noConversion"/>
  </si>
  <si>
    <t>평 당
분양가
(원/평)</t>
    <phoneticPr fontId="1" type="noConversion"/>
  </si>
  <si>
    <t>평당
분양가
(원/평)</t>
    <phoneticPr fontId="1" type="noConversion"/>
  </si>
  <si>
    <t>성서산업단지 입주현황보고 5차단지</t>
    <phoneticPr fontId="1" type="noConversion"/>
  </si>
  <si>
    <t>석    유   화    학</t>
    <phoneticPr fontId="1" type="noConversion"/>
  </si>
  <si>
    <t>철                 강</t>
    <phoneticPr fontId="1" type="noConversion"/>
  </si>
  <si>
    <t>기                 계</t>
    <phoneticPr fontId="1" type="noConversion"/>
  </si>
  <si>
    <t>섬                 유</t>
    <phoneticPr fontId="1" type="noConversion"/>
  </si>
  <si>
    <t>`</t>
    <phoneticPr fontId="1" type="noConversion"/>
  </si>
  <si>
    <r>
      <rPr>
        <sz val="11"/>
        <rFont val="맑은 고딕"/>
        <family val="3"/>
        <charset val="129"/>
      </rPr>
      <t>철</t>
    </r>
    <r>
      <rPr>
        <sz val="11"/>
        <rFont val="조선일보명조"/>
        <family val="1"/>
        <charset val="129"/>
      </rPr>
      <t xml:space="preserve">                 </t>
    </r>
    <r>
      <rPr>
        <sz val="11"/>
        <rFont val="맑은 고딕"/>
        <family val="3"/>
        <charset val="129"/>
      </rPr>
      <t>강</t>
    </r>
    <phoneticPr fontId="1" type="noConversion"/>
  </si>
  <si>
    <r>
      <t xml:space="preserve">성서산업단지 입주현황보고 </t>
    </r>
    <r>
      <rPr>
        <b/>
        <sz val="26"/>
        <rFont val="Arial Unicode MS"/>
        <family val="1"/>
        <charset val="129"/>
      </rPr>
      <t>출판</t>
    </r>
    <r>
      <rPr>
        <b/>
        <sz val="26"/>
        <rFont val="조선일보명조"/>
        <family val="1"/>
        <charset val="129"/>
      </rPr>
      <t>단지</t>
    </r>
    <phoneticPr fontId="1" type="noConversion"/>
  </si>
  <si>
    <t>복 합 용 지</t>
    <phoneticPr fontId="1" type="noConversion"/>
  </si>
  <si>
    <r>
      <t>분양대상면적(천</t>
    </r>
    <r>
      <rPr>
        <sz val="11"/>
        <rFont val="Segoe UI Symbol"/>
        <family val="2"/>
      </rPr>
      <t>㎡</t>
    </r>
    <r>
      <rPr>
        <sz val="11"/>
        <rFont val="조선일보명조"/>
        <family val="1"/>
        <charset val="129"/>
      </rPr>
      <t>)</t>
    </r>
    <phoneticPr fontId="1" type="noConversion"/>
  </si>
  <si>
    <t>총  면  적</t>
    <phoneticPr fontId="1" type="noConversion"/>
  </si>
  <si>
    <r>
      <t xml:space="preserve">총  면  </t>
    </r>
    <r>
      <rPr>
        <sz val="11"/>
        <rFont val="Arial Unicode MS"/>
        <family val="1"/>
        <charset val="129"/>
      </rPr>
      <t>적</t>
    </r>
    <phoneticPr fontId="1" type="noConversion"/>
  </si>
  <si>
    <t>고    용  (명)</t>
    <phoneticPr fontId="1" type="noConversion"/>
  </si>
  <si>
    <t xml:space="preserve">  비      제       조  </t>
    <phoneticPr fontId="1" type="noConversion"/>
  </si>
  <si>
    <r>
      <t>생   산 (</t>
    </r>
    <r>
      <rPr>
        <sz val="11"/>
        <rFont val="Arial Unicode MS"/>
        <family val="1"/>
        <charset val="129"/>
      </rPr>
      <t>십</t>
    </r>
    <r>
      <rPr>
        <sz val="11"/>
        <rFont val="조선일보명조"/>
        <family val="1"/>
        <charset val="129"/>
      </rPr>
      <t>억원)</t>
    </r>
    <phoneticPr fontId="1" type="noConversion"/>
  </si>
  <si>
    <r>
      <t>성서산업단지 입주현황보고 총괄(202</t>
    </r>
    <r>
      <rPr>
        <b/>
        <sz val="26"/>
        <rFont val="굴림체"/>
        <family val="1"/>
        <charset val="129"/>
      </rPr>
      <t>2</t>
    </r>
    <r>
      <rPr>
        <b/>
        <sz val="26"/>
        <rFont val="조선일보명조"/>
        <family val="1"/>
        <charset val="129"/>
      </rPr>
      <t>.</t>
    </r>
    <r>
      <rPr>
        <b/>
        <sz val="26"/>
        <rFont val="굴림체"/>
        <family val="1"/>
        <charset val="129"/>
      </rPr>
      <t>4</t>
    </r>
    <r>
      <rPr>
        <b/>
        <sz val="26"/>
        <rFont val="조선일보명조"/>
        <family val="1"/>
        <charset val="129"/>
      </rPr>
      <t>/4분기)</t>
    </r>
    <phoneticPr fontId="1" type="noConversion"/>
  </si>
  <si>
    <t>전년4/4실적</t>
    <phoneticPr fontId="1" type="noConversion"/>
  </si>
  <si>
    <r>
      <t xml:space="preserve">2. 조성 및 분양   </t>
    </r>
    <r>
      <rPr>
        <sz val="16"/>
        <rFont val="조선일보명조"/>
        <family val="1"/>
        <charset val="129"/>
      </rPr>
      <t xml:space="preserve">                                                            </t>
    </r>
    <r>
      <rPr>
        <sz val="16"/>
        <rFont val="맑은 고딕"/>
        <family val="3"/>
        <charset val="129"/>
      </rPr>
      <t xml:space="preserve">  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</si>
  <si>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t>전년4/4실적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</si>
</sst>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177" formatCode="0_);[Red]\(0\)"/>
    <numFmt numFmtId="178" formatCode="#,##0_ "/>
    <numFmt numFmtId="179" formatCode="#,##0_);[Red]\(#,##0\)"/>
    <numFmt numFmtId="180" formatCode="_ * #,##0_ ;_ * \-#,##0_ ;_ * &quot;-&quot;_ ;_ @_ "/>
    <numFmt numFmtId="181" formatCode="_ * #,##0.00_ ;_ * \-#,##0.00_ ;_ * &quot;-&quot;??_ ;_ @_ "/>
    <numFmt numFmtId="182" formatCode="0.0000000000%"/>
    <numFmt numFmtId="185" formatCode="#,##0.0_);[Red]\(#,##0.0\)"/>
  </numFmts>
  <fonts count="40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6"/>
      <name val="조선일보명조"/>
      <family val="1"/>
      <charset val="129"/>
    </font>
    <font>
      <sz val="11"/>
      <name val="조선일보명조"/>
      <family val="1"/>
      <charset val="129"/>
    </font>
    <font>
      <sz val="10"/>
      <name val="조선일보명조"/>
      <family val="1"/>
      <charset val="129"/>
    </font>
    <font>
      <b/>
      <sz val="26"/>
      <name val="조선일보명조"/>
      <family val="1"/>
      <charset val="129"/>
    </font>
    <font>
      <sz val="16"/>
      <name val="조선일보명조"/>
      <family val="1"/>
      <charset val="129"/>
    </font>
    <font>
      <sz val="14"/>
      <name val="조선일보명조"/>
      <family val="1"/>
      <charset val="129"/>
    </font>
    <font>
      <sz val="12"/>
      <name val="조선일보명조"/>
      <family val="1"/>
      <charset val="129"/>
    </font>
    <font>
      <sz val="11"/>
      <name val="맑은 고딕"/>
      <family val="3"/>
      <charset val="129"/>
    </font>
    <font>
      <sz val="11"/>
      <name val="Arial Unicode MS"/>
      <family val="1"/>
      <charset val="129"/>
    </font>
    <font>
      <b/>
      <sz val="26"/>
      <name val="Arial Unicode MS"/>
      <family val="1"/>
      <charset val="129"/>
    </font>
    <font>
      <sz val="5.5"/>
      <name val="조선일보명조"/>
      <family val="1"/>
      <charset val="129"/>
    </font>
    <font>
      <sz val="11"/>
      <name val="Segoe UI Symbol"/>
      <family val="2"/>
    </font>
    <font>
      <sz val="14"/>
      <name val="Segoe UI Symbol"/>
      <family val="2"/>
    </font>
    <font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조선일보명조"/>
      <family val="1"/>
      <charset val="129"/>
    </font>
    <font>
      <b/>
      <sz val="26"/>
      <name val="굴림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</fills>
  <borders count="10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4" fillId="0" borderId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10" fontId="15" fillId="2" borderId="3" applyNumberFormat="0" applyBorder="0" applyAlignment="0" applyProtection="0"/>
    <xf numFmtId="0" fontId="19" fillId="0" borderId="4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19" fillId="0" borderId="0"/>
    <xf numFmtId="0" fontId="7" fillId="0" borderId="0" applyNumberFormat="0" applyFill="0" applyBorder="0" applyAlignment="0" applyProtection="0">
      <alignment vertical="top"/>
      <protection locked="0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5" fillId="0" borderId="0"/>
    <xf numFmtId="0" fontId="6" fillId="0" borderId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7" fillId="0" borderId="0">
      <alignment vertical="center"/>
    </xf>
    <xf numFmtId="0" fontId="5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3">
    <xf numFmtId="0" fontId="0" fillId="0" borderId="0" xfId="0"/>
    <xf numFmtId="0" fontId="3" fillId="3" borderId="0" xfId="41" applyFont="1" applyFill="1"/>
    <xf numFmtId="0" fontId="5" fillId="0" borderId="0" xfId="41"/>
    <xf numFmtId="0" fontId="5" fillId="3" borderId="0" xfId="41" applyFill="1"/>
    <xf numFmtId="0" fontId="5" fillId="4" borderId="5" xfId="41" applyFill="1" applyBorder="1"/>
    <xf numFmtId="0" fontId="5" fillId="5" borderId="6" xfId="41" applyFill="1" applyBorder="1"/>
    <xf numFmtId="0" fontId="21" fillId="6" borderId="7" xfId="41" applyFont="1" applyFill="1" applyBorder="1" applyAlignment="1">
      <alignment horizontal="center"/>
    </xf>
    <xf numFmtId="0" fontId="22" fillId="7" borderId="8" xfId="41" applyFont="1" applyFill="1" applyBorder="1" applyAlignment="1">
      <alignment horizontal="center"/>
    </xf>
    <xf numFmtId="0" fontId="21" fillId="6" borderId="8" xfId="41" applyFont="1" applyFill="1" applyBorder="1" applyAlignment="1">
      <alignment horizontal="center"/>
    </xf>
    <xf numFmtId="0" fontId="21" fillId="6" borderId="9" xfId="41" applyFont="1" applyFill="1" applyBorder="1" applyAlignment="1">
      <alignment horizontal="center"/>
    </xf>
    <xf numFmtId="0" fontId="5" fillId="5" borderId="10" xfId="41" applyFill="1" applyBorder="1"/>
    <xf numFmtId="0" fontId="5" fillId="4" borderId="11" xfId="41" applyFill="1" applyBorder="1"/>
    <xf numFmtId="0" fontId="5" fillId="5" borderId="11" xfId="41" applyFill="1" applyBorder="1"/>
    <xf numFmtId="0" fontId="5" fillId="4" borderId="12" xfId="41" applyFill="1" applyBorder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79" fontId="24" fillId="0" borderId="13" xfId="0" applyNumberFormat="1" applyFont="1" applyBorder="1" applyAlignment="1">
      <alignment vertical="center"/>
    </xf>
    <xf numFmtId="179" fontId="24" fillId="0" borderId="0" xfId="0" applyNumberFormat="1" applyFont="1" applyAlignment="1">
      <alignment vertical="center"/>
    </xf>
    <xf numFmtId="179" fontId="24" fillId="0" borderId="14" xfId="0" applyNumberFormat="1" applyFont="1" applyBorder="1" applyAlignment="1">
      <alignment vertical="center"/>
    </xf>
    <xf numFmtId="0" fontId="24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8" fontId="29" fillId="0" borderId="0" xfId="0" applyNumberFormat="1" applyFont="1" applyAlignment="1">
      <alignment vertical="center"/>
    </xf>
    <xf numFmtId="178" fontId="24" fillId="0" borderId="0" xfId="0" applyNumberFormat="1" applyFont="1" applyAlignment="1">
      <alignment vertical="center"/>
    </xf>
    <xf numFmtId="179" fontId="24" fillId="0" borderId="25" xfId="0" applyNumberFormat="1" applyFont="1" applyBorder="1" applyAlignment="1">
      <alignment vertical="center"/>
    </xf>
    <xf numFmtId="0" fontId="24" fillId="8" borderId="31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9" fontId="24" fillId="9" borderId="13" xfId="0" applyNumberFormat="1" applyFont="1" applyFill="1" applyBorder="1" applyAlignment="1">
      <alignment vertical="center"/>
    </xf>
    <xf numFmtId="0" fontId="24" fillId="8" borderId="34" xfId="0" applyFont="1" applyFill="1" applyBorder="1" applyAlignment="1">
      <alignment horizontal="center" vertical="center"/>
    </xf>
    <xf numFmtId="0" fontId="24" fillId="8" borderId="35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177" fontId="24" fillId="0" borderId="10" xfId="0" applyNumberFormat="1" applyFont="1" applyBorder="1" applyAlignment="1">
      <alignment horizontal="right" vertical="center"/>
    </xf>
    <xf numFmtId="177" fontId="24" fillId="0" borderId="3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8" fontId="24" fillId="0" borderId="3" xfId="0" applyNumberFormat="1" applyFont="1" applyBorder="1" applyAlignment="1">
      <alignment horizontal="right" vertical="center"/>
    </xf>
    <xf numFmtId="0" fontId="24" fillId="0" borderId="12" xfId="0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0" fontId="24" fillId="0" borderId="3" xfId="0" applyFont="1" applyBorder="1" applyAlignment="1">
      <alignment horizontal="right" vertical="center"/>
    </xf>
    <xf numFmtId="178" fontId="24" fillId="0" borderId="12" xfId="0" applyNumberFormat="1" applyFont="1" applyBorder="1" applyAlignment="1">
      <alignment horizontal="right" vertical="center"/>
    </xf>
    <xf numFmtId="179" fontId="24" fillId="0" borderId="10" xfId="0" applyNumberFormat="1" applyFont="1" applyBorder="1" applyAlignment="1">
      <alignment horizontal="right" vertical="center"/>
    </xf>
    <xf numFmtId="179" fontId="24" fillId="0" borderId="26" xfId="0" applyNumberFormat="1" applyFont="1" applyBorder="1" applyAlignment="1">
      <alignment horizontal="right" vertical="center"/>
    </xf>
    <xf numFmtId="179" fontId="24" fillId="0" borderId="3" xfId="0" applyNumberFormat="1" applyFont="1" applyBorder="1" applyAlignment="1">
      <alignment horizontal="right" vertical="center"/>
    </xf>
    <xf numFmtId="179" fontId="24" fillId="0" borderId="32" xfId="0" applyNumberFormat="1" applyFont="1" applyBorder="1" applyAlignment="1">
      <alignment horizontal="right" vertical="center"/>
    </xf>
    <xf numFmtId="179" fontId="24" fillId="0" borderId="16" xfId="0" applyNumberFormat="1" applyFont="1" applyBorder="1" applyAlignment="1">
      <alignment horizontal="right" vertical="center"/>
    </xf>
    <xf numFmtId="179" fontId="24" fillId="0" borderId="12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179" fontId="24" fillId="0" borderId="22" xfId="0" applyNumberFormat="1" applyFont="1" applyBorder="1" applyAlignment="1">
      <alignment horizontal="right" vertical="center"/>
    </xf>
    <xf numFmtId="179" fontId="24" fillId="0" borderId="15" xfId="0" applyNumberFormat="1" applyFont="1" applyBorder="1" applyAlignment="1">
      <alignment horizontal="right" vertical="center"/>
    </xf>
    <xf numFmtId="179" fontId="24" fillId="0" borderId="13" xfId="0" applyNumberFormat="1" applyFont="1" applyBorder="1" applyAlignment="1">
      <alignment horizontal="right" vertical="center"/>
    </xf>
    <xf numFmtId="179" fontId="24" fillId="9" borderId="13" xfId="0" applyNumberFormat="1" applyFont="1" applyFill="1" applyBorder="1" applyAlignment="1">
      <alignment horizontal="right" vertical="center"/>
    </xf>
    <xf numFmtId="179" fontId="24" fillId="0" borderId="25" xfId="0" applyNumberFormat="1" applyFont="1" applyBorder="1" applyAlignment="1">
      <alignment horizontal="right" vertical="center"/>
    </xf>
    <xf numFmtId="0" fontId="24" fillId="0" borderId="15" xfId="0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26" xfId="0" applyNumberFormat="1" applyFont="1" applyBorder="1" applyAlignment="1">
      <alignment vertical="center"/>
    </xf>
    <xf numFmtId="0" fontId="24" fillId="8" borderId="31" xfId="0" applyFont="1" applyFill="1" applyBorder="1" applyAlignment="1">
      <alignment horizontal="center" vertical="center" wrapText="1"/>
    </xf>
    <xf numFmtId="0" fontId="24" fillId="8" borderId="39" xfId="0" applyFont="1" applyFill="1" applyBorder="1" applyAlignment="1">
      <alignment horizontal="center" vertical="center" wrapText="1"/>
    </xf>
    <xf numFmtId="179" fontId="24" fillId="0" borderId="38" xfId="0" applyNumberFormat="1" applyFont="1" applyBorder="1" applyAlignment="1">
      <alignment horizontal="right" vertical="center"/>
    </xf>
    <xf numFmtId="178" fontId="24" fillId="0" borderId="15" xfId="0" applyNumberFormat="1" applyFont="1" applyBorder="1" applyAlignment="1">
      <alignment horizontal="right" vertical="center"/>
    </xf>
    <xf numFmtId="178" fontId="24" fillId="0" borderId="40" xfId="0" applyNumberFormat="1" applyFont="1" applyBorder="1" applyAlignment="1">
      <alignment horizontal="right" vertical="center"/>
    </xf>
    <xf numFmtId="178" fontId="24" fillId="0" borderId="41" xfId="0" applyNumberFormat="1" applyFont="1" applyBorder="1" applyAlignment="1">
      <alignment horizontal="right" vertical="center"/>
    </xf>
    <xf numFmtId="178" fontId="24" fillId="0" borderId="36" xfId="0" applyNumberFormat="1" applyFont="1" applyBorder="1" applyAlignment="1">
      <alignment horizontal="right" vertical="center"/>
    </xf>
    <xf numFmtId="178" fontId="24" fillId="0" borderId="21" xfId="0" applyNumberFormat="1" applyFont="1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178" fontId="24" fillId="0" borderId="25" xfId="0" applyNumberFormat="1" applyFont="1" applyBorder="1" applyAlignment="1">
      <alignment horizontal="right" vertical="center"/>
    </xf>
    <xf numFmtId="0" fontId="24" fillId="0" borderId="21" xfId="0" applyFont="1" applyBorder="1" applyAlignment="1">
      <alignment horizontal="right" vertical="center"/>
    </xf>
    <xf numFmtId="178" fontId="24" fillId="0" borderId="38" xfId="0" applyNumberFormat="1" applyFont="1" applyBorder="1" applyAlignment="1">
      <alignment horizontal="right" vertical="center"/>
    </xf>
    <xf numFmtId="178" fontId="24" fillId="9" borderId="13" xfId="0" applyNumberFormat="1" applyFont="1" applyFill="1" applyBorder="1" applyAlignment="1">
      <alignment horizontal="right" vertical="center"/>
    </xf>
    <xf numFmtId="179" fontId="24" fillId="0" borderId="16" xfId="39" applyNumberFormat="1" applyFont="1" applyFill="1" applyBorder="1" applyAlignment="1">
      <alignment vertical="center"/>
    </xf>
    <xf numFmtId="179" fontId="24" fillId="0" borderId="22" xfId="39" applyNumberFormat="1" applyFont="1" applyFill="1" applyBorder="1" applyAlignment="1">
      <alignment vertical="center"/>
    </xf>
    <xf numFmtId="42" fontId="0" fillId="0" borderId="0" xfId="0" applyNumberFormat="1"/>
    <xf numFmtId="42" fontId="33" fillId="0" borderId="16" xfId="39" applyFont="1" applyFill="1" applyBorder="1" applyAlignment="1">
      <alignment vertical="center"/>
    </xf>
    <xf numFmtId="179" fontId="24" fillId="0" borderId="21" xfId="0" applyNumberFormat="1" applyFont="1" applyBorder="1" applyAlignment="1">
      <alignment horizontal="right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38" xfId="0" applyNumberFormat="1" applyFont="1" applyBorder="1" applyAlignment="1">
      <alignment horizontal="right" vertical="center"/>
    </xf>
    <xf numFmtId="185" fontId="24" fillId="0" borderId="13" xfId="0" applyNumberFormat="1" applyFont="1" applyBorder="1" applyAlignment="1">
      <alignment horizontal="right" vertical="center"/>
    </xf>
    <xf numFmtId="185" fontId="24" fillId="9" borderId="13" xfId="0" applyNumberFormat="1" applyFont="1" applyFill="1" applyBorder="1" applyAlignment="1">
      <alignment horizontal="right" vertical="center"/>
    </xf>
    <xf numFmtId="179" fontId="25" fillId="0" borderId="38" xfId="0" applyNumberFormat="1" applyFont="1" applyBorder="1" applyAlignment="1">
      <alignment vertical="center"/>
    </xf>
    <xf numFmtId="0" fontId="31" fillId="8" borderId="31" xfId="0" applyFont="1" applyFill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/>
    </xf>
    <xf numFmtId="0" fontId="24" fillId="8" borderId="42" xfId="0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8" borderId="44" xfId="0" applyFont="1" applyFill="1" applyBorder="1" applyAlignment="1">
      <alignment horizontal="center" vertical="center"/>
    </xf>
    <xf numFmtId="0" fontId="24" fillId="8" borderId="45" xfId="0" applyFont="1" applyFill="1" applyBorder="1" applyAlignment="1">
      <alignment horizontal="center" vertical="center"/>
    </xf>
    <xf numFmtId="179" fontId="24" fillId="0" borderId="46" xfId="0" applyNumberFormat="1" applyFont="1" applyBorder="1" applyAlignment="1">
      <alignment horizontal="right" vertical="center"/>
    </xf>
    <xf numFmtId="179" fontId="24" fillId="0" borderId="32" xfId="0" applyNumberFormat="1" applyFont="1" applyBorder="1" applyAlignment="1">
      <alignment horizontal="right" vertical="center"/>
    </xf>
    <xf numFmtId="179" fontId="24" fillId="0" borderId="10" xfId="0" applyNumberFormat="1" applyFont="1" applyBorder="1" applyAlignment="1">
      <alignment horizontal="right" vertical="center"/>
    </xf>
    <xf numFmtId="0" fontId="24" fillId="8" borderId="31" xfId="0" applyFont="1" applyFill="1" applyBorder="1" applyAlignment="1">
      <alignment horizontal="center" vertical="center"/>
    </xf>
    <xf numFmtId="0" fontId="24" fillId="8" borderId="39" xfId="0" applyFont="1" applyFill="1" applyBorder="1" applyAlignment="1">
      <alignment horizontal="center" vertical="center"/>
    </xf>
    <xf numFmtId="0" fontId="24" fillId="0" borderId="38" xfId="0" applyFont="1" applyBorder="1" applyAlignment="1">
      <alignment horizontal="right" vertical="center"/>
    </xf>
    <xf numFmtId="0" fontId="24" fillId="0" borderId="13" xfId="0" applyFont="1" applyBorder="1" applyAlignment="1">
      <alignment horizontal="right" vertical="center"/>
    </xf>
    <xf numFmtId="0" fontId="24" fillId="0" borderId="25" xfId="0" applyFont="1" applyBorder="1" applyAlignment="1">
      <alignment horizontal="right" vertical="center"/>
    </xf>
    <xf numFmtId="0" fontId="24" fillId="8" borderId="19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4" fillId="8" borderId="18" xfId="0" applyFont="1" applyFill="1" applyBorder="1" applyAlignment="1">
      <alignment horizontal="center" vertical="center"/>
    </xf>
    <xf numFmtId="0" fontId="24" fillId="8" borderId="47" xfId="0" applyFont="1" applyFill="1" applyBorder="1" applyAlignment="1">
      <alignment horizontal="center" vertical="center"/>
    </xf>
    <xf numFmtId="179" fontId="24" fillId="0" borderId="38" xfId="0" applyNumberFormat="1" applyFont="1" applyBorder="1" applyAlignment="1">
      <alignment horizontal="right" vertical="center"/>
    </xf>
    <xf numFmtId="179" fontId="24" fillId="0" borderId="13" xfId="0" applyNumberFormat="1" applyFont="1" applyBorder="1" applyAlignment="1">
      <alignment horizontal="right" vertical="center"/>
    </xf>
    <xf numFmtId="179" fontId="24" fillId="9" borderId="13" xfId="0" applyNumberFormat="1" applyFont="1" applyFill="1" applyBorder="1" applyAlignment="1">
      <alignment horizontal="right" vertical="center"/>
    </xf>
    <xf numFmtId="179" fontId="24" fillId="0" borderId="25" xfId="0" applyNumberFormat="1" applyFont="1" applyBorder="1" applyAlignment="1">
      <alignment horizontal="right" vertical="center"/>
    </xf>
    <xf numFmtId="0" fontId="24" fillId="8" borderId="48" xfId="0" applyFont="1" applyFill="1" applyBorder="1" applyAlignment="1">
      <alignment horizontal="center" vertical="center"/>
    </xf>
    <xf numFmtId="0" fontId="24" fillId="8" borderId="49" xfId="0" applyFont="1" applyFill="1" applyBorder="1" applyAlignment="1">
      <alignment horizontal="center" vertical="center"/>
    </xf>
    <xf numFmtId="0" fontId="24" fillId="8" borderId="50" xfId="0" applyFont="1" applyFill="1" applyBorder="1" applyAlignment="1">
      <alignment horizontal="center" vertical="center"/>
    </xf>
    <xf numFmtId="179" fontId="24" fillId="0" borderId="30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179" fontId="24" fillId="0" borderId="91" xfId="0" applyNumberFormat="1" applyFont="1" applyBorder="1" applyAlignment="1">
      <alignment horizontal="right" vertical="center"/>
    </xf>
    <xf numFmtId="179" fontId="24" fillId="0" borderId="46" xfId="0" applyNumberFormat="1" applyFont="1" applyBorder="1" applyAlignment="1">
      <alignment horizontal="right" vertical="center" wrapText="1"/>
    </xf>
    <xf numFmtId="179" fontId="24" fillId="0" borderId="32" xfId="0" applyNumberFormat="1" applyFont="1" applyBorder="1" applyAlignment="1">
      <alignment horizontal="right" vertical="center" wrapText="1"/>
    </xf>
    <xf numFmtId="179" fontId="24" fillId="0" borderId="29" xfId="0" applyNumberFormat="1" applyFont="1" applyBorder="1" applyAlignment="1">
      <alignment horizontal="right" vertical="center"/>
    </xf>
    <xf numFmtId="179" fontId="24" fillId="0" borderId="53" xfId="0" applyNumberFormat="1" applyFont="1" applyBorder="1" applyAlignment="1">
      <alignment horizontal="right" vertical="center"/>
    </xf>
    <xf numFmtId="179" fontId="24" fillId="0" borderId="54" xfId="0" applyNumberFormat="1" applyFont="1" applyBorder="1" applyAlignment="1">
      <alignment horizontal="right" vertical="center"/>
    </xf>
    <xf numFmtId="179" fontId="24" fillId="0" borderId="55" xfId="0" applyNumberFormat="1" applyFont="1" applyBorder="1" applyAlignment="1">
      <alignment horizontal="right" vertical="center" wrapText="1"/>
    </xf>
    <xf numFmtId="179" fontId="24" fillId="0" borderId="36" xfId="0" applyNumberFormat="1" applyFont="1" applyBorder="1" applyAlignment="1">
      <alignment horizontal="right" vertical="center" wrapText="1"/>
    </xf>
    <xf numFmtId="0" fontId="24" fillId="8" borderId="24" xfId="0" applyFont="1" applyFill="1" applyBorder="1" applyAlignment="1">
      <alignment horizontal="center" vertical="center"/>
    </xf>
    <xf numFmtId="0" fontId="24" fillId="8" borderId="14" xfId="0" applyFont="1" applyFill="1" applyBorder="1" applyAlignment="1">
      <alignment horizontal="center" vertical="center"/>
    </xf>
    <xf numFmtId="0" fontId="24" fillId="8" borderId="56" xfId="0" applyFont="1" applyFill="1" applyBorder="1" applyAlignment="1">
      <alignment horizontal="center" vertical="center"/>
    </xf>
    <xf numFmtId="0" fontId="24" fillId="8" borderId="57" xfId="0" applyFont="1" applyFill="1" applyBorder="1" applyAlignment="1">
      <alignment horizontal="center" vertical="center"/>
    </xf>
    <xf numFmtId="0" fontId="24" fillId="8" borderId="5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/>
    </xf>
    <xf numFmtId="0" fontId="24" fillId="8" borderId="60" xfId="0" applyFont="1" applyFill="1" applyBorder="1" applyAlignment="1">
      <alignment horizontal="center" vertical="center"/>
    </xf>
    <xf numFmtId="0" fontId="24" fillId="8" borderId="51" xfId="0" applyFont="1" applyFill="1" applyBorder="1" applyAlignment="1">
      <alignment horizontal="center" vertical="center"/>
    </xf>
    <xf numFmtId="0" fontId="24" fillId="8" borderId="52" xfId="0" applyFont="1" applyFill="1" applyBorder="1" applyAlignment="1">
      <alignment horizontal="center" vertical="center"/>
    </xf>
    <xf numFmtId="0" fontId="24" fillId="8" borderId="28" xfId="0" applyFont="1" applyFill="1" applyBorder="1" applyAlignment="1">
      <alignment horizontal="center" vertical="center"/>
    </xf>
    <xf numFmtId="0" fontId="24" fillId="8" borderId="61" xfId="0" applyFont="1" applyFill="1" applyBorder="1" applyAlignment="1">
      <alignment horizontal="center" vertical="center"/>
    </xf>
    <xf numFmtId="0" fontId="24" fillId="8" borderId="62" xfId="0" applyFont="1" applyFill="1" applyBorder="1" applyAlignment="1">
      <alignment horizontal="center" vertical="center"/>
    </xf>
    <xf numFmtId="0" fontId="24" fillId="8" borderId="34" xfId="0" applyFont="1" applyFill="1" applyBorder="1" applyAlignment="1">
      <alignment horizontal="center" vertical="center"/>
    </xf>
    <xf numFmtId="0" fontId="24" fillId="8" borderId="97" xfId="0" applyFont="1" applyFill="1" applyBorder="1" applyAlignment="1">
      <alignment horizontal="center" vertical="center"/>
    </xf>
    <xf numFmtId="0" fontId="24" fillId="8" borderId="62" xfId="0" applyFont="1" applyFill="1" applyBorder="1" applyAlignment="1">
      <alignment horizontal="center" vertical="center" wrapText="1"/>
    </xf>
    <xf numFmtId="0" fontId="24" fillId="8" borderId="34" xfId="0" applyFont="1" applyFill="1" applyBorder="1" applyAlignment="1">
      <alignment horizontal="center" vertical="center" wrapText="1"/>
    </xf>
    <xf numFmtId="0" fontId="31" fillId="8" borderId="44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4" fillId="8" borderId="20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0" fontId="24" fillId="8" borderId="75" xfId="0" applyFont="1" applyFill="1" applyBorder="1" applyAlignment="1">
      <alignment horizontal="center" vertical="center"/>
    </xf>
    <xf numFmtId="179" fontId="24" fillId="0" borderId="26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79" fontId="0" fillId="0" borderId="32" xfId="0" applyNumberFormat="1" applyBorder="1" applyAlignment="1">
      <alignment horizontal="right" vertical="center"/>
    </xf>
    <xf numFmtId="0" fontId="24" fillId="8" borderId="23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0" fontId="24" fillId="8" borderId="83" xfId="0" applyFont="1" applyFill="1" applyBorder="1" applyAlignment="1">
      <alignment horizontal="center" vertical="center"/>
    </xf>
    <xf numFmtId="0" fontId="24" fillId="8" borderId="29" xfId="0" applyFont="1" applyFill="1" applyBorder="1" applyAlignment="1">
      <alignment horizontal="center" vertical="center"/>
    </xf>
    <xf numFmtId="0" fontId="24" fillId="8" borderId="32" xfId="0" applyFont="1" applyFill="1" applyBorder="1" applyAlignment="1">
      <alignment horizontal="center" vertical="center"/>
    </xf>
    <xf numFmtId="179" fontId="24" fillId="0" borderId="15" xfId="0" applyNumberFormat="1" applyFont="1" applyBorder="1" applyAlignment="1">
      <alignment horizontal="right" vertical="center"/>
    </xf>
    <xf numFmtId="179" fontId="24" fillId="0" borderId="3" xfId="0" applyNumberFormat="1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12" xfId="0" applyNumberFormat="1" applyFont="1" applyBorder="1" applyAlignment="1">
      <alignment horizontal="right" vertical="center"/>
    </xf>
    <xf numFmtId="0" fontId="24" fillId="8" borderId="79" xfId="0" applyFont="1" applyFill="1" applyBorder="1" applyAlignment="1">
      <alignment horizontal="center" vertical="center"/>
    </xf>
    <xf numFmtId="0" fontId="24" fillId="8" borderId="80" xfId="0" applyFont="1" applyFill="1" applyBorder="1" applyAlignment="1">
      <alignment horizontal="center"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10" xfId="0" applyNumberFormat="1" applyFont="1" applyBorder="1" applyAlignment="1">
      <alignment horizontal="right" vertical="center"/>
    </xf>
    <xf numFmtId="177" fontId="24" fillId="0" borderId="3" xfId="0" applyNumberFormat="1" applyFont="1" applyBorder="1" applyAlignment="1">
      <alignment horizontal="right" vertical="center"/>
    </xf>
    <xf numFmtId="177" fontId="24" fillId="0" borderId="36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7" fontId="24" fillId="0" borderId="30" xfId="0" applyNumberFormat="1" applyFont="1" applyBorder="1" applyAlignment="1">
      <alignment horizontal="right" vertical="center"/>
    </xf>
    <xf numFmtId="0" fontId="24" fillId="8" borderId="31" xfId="0" applyFont="1" applyFill="1" applyBorder="1" applyAlignment="1">
      <alignment horizontal="center" vertical="center" wrapText="1"/>
    </xf>
    <xf numFmtId="0" fontId="24" fillId="8" borderId="73" xfId="0" applyFont="1" applyFill="1" applyBorder="1" applyAlignment="1">
      <alignment horizontal="center" vertical="center" wrapText="1"/>
    </xf>
    <xf numFmtId="0" fontId="24" fillId="8" borderId="74" xfId="0" applyFont="1" applyFill="1" applyBorder="1" applyAlignment="1">
      <alignment horizontal="center" vertical="center"/>
    </xf>
    <xf numFmtId="0" fontId="24" fillId="8" borderId="52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24" fillId="8" borderId="32" xfId="0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4" fillId="8" borderId="71" xfId="0" applyFont="1" applyFill="1" applyBorder="1" applyAlignment="1">
      <alignment horizontal="center" vertical="center" wrapText="1"/>
    </xf>
    <xf numFmtId="0" fontId="24" fillId="8" borderId="72" xfId="0" applyFont="1" applyFill="1" applyBorder="1" applyAlignment="1">
      <alignment horizontal="center" vertical="center"/>
    </xf>
    <xf numFmtId="0" fontId="24" fillId="8" borderId="76" xfId="0" applyFont="1" applyFill="1" applyBorder="1" applyAlignment="1">
      <alignment horizontal="center" vertical="center" wrapText="1"/>
    </xf>
    <xf numFmtId="0" fontId="24" fillId="8" borderId="77" xfId="0" applyFont="1" applyFill="1" applyBorder="1" applyAlignment="1">
      <alignment horizontal="center" vertical="center" wrapText="1"/>
    </xf>
    <xf numFmtId="0" fontId="24" fillId="8" borderId="78" xfId="0" applyFont="1" applyFill="1" applyBorder="1" applyAlignment="1">
      <alignment horizontal="center" vertical="center" wrapText="1"/>
    </xf>
    <xf numFmtId="0" fontId="24" fillId="8" borderId="81" xfId="0" applyFont="1" applyFill="1" applyBorder="1" applyAlignment="1">
      <alignment horizontal="center" vertical="center"/>
    </xf>
    <xf numFmtId="0" fontId="24" fillId="8" borderId="82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178" fontId="24" fillId="0" borderId="6" xfId="0" applyNumberFormat="1" applyFont="1" applyBorder="1" applyAlignment="1">
      <alignment horizontal="right" vertical="center"/>
    </xf>
    <xf numFmtId="0" fontId="0" fillId="0" borderId="84" xfId="0" applyBorder="1" applyAlignment="1">
      <alignment horizontal="right" vertical="center"/>
    </xf>
    <xf numFmtId="178" fontId="24" fillId="0" borderId="85" xfId="0" applyNumberFormat="1" applyFont="1" applyBorder="1" applyAlignment="1">
      <alignment horizontal="right" vertical="center"/>
    </xf>
    <xf numFmtId="178" fontId="24" fillId="0" borderId="40" xfId="0" applyNumberFormat="1" applyFont="1" applyBorder="1" applyAlignment="1">
      <alignment horizontal="right" vertical="center"/>
    </xf>
    <xf numFmtId="178" fontId="24" fillId="0" borderId="86" xfId="0" applyNumberFormat="1" applyFont="1" applyBorder="1" applyAlignment="1">
      <alignment horizontal="right" vertical="center"/>
    </xf>
    <xf numFmtId="178" fontId="24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78" fontId="24" fillId="0" borderId="29" xfId="0" applyNumberFormat="1" applyFont="1" applyBorder="1" applyAlignment="1">
      <alignment horizontal="right" vertical="center"/>
    </xf>
    <xf numFmtId="178" fontId="24" fillId="0" borderId="32" xfId="0" applyNumberFormat="1" applyFont="1" applyBorder="1" applyAlignment="1">
      <alignment horizontal="right" vertical="center"/>
    </xf>
    <xf numFmtId="178" fontId="24" fillId="0" borderId="16" xfId="0" applyNumberFormat="1" applyFont="1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0" fontId="0" fillId="0" borderId="87" xfId="0" applyBorder="1" applyAlignment="1">
      <alignment horizontal="right" vertical="center"/>
    </xf>
    <xf numFmtId="178" fontId="24" fillId="0" borderId="25" xfId="0" applyNumberFormat="1" applyFont="1" applyBorder="1" applyAlignment="1">
      <alignment horizontal="right" vertical="center"/>
    </xf>
    <xf numFmtId="0" fontId="24" fillId="8" borderId="16" xfId="0" applyFont="1" applyFill="1" applyBorder="1" applyAlignment="1">
      <alignment horizontal="center" vertical="center"/>
    </xf>
    <xf numFmtId="178" fontId="24" fillId="0" borderId="23" xfId="0" applyNumberFormat="1" applyFont="1" applyBorder="1" applyAlignment="1">
      <alignment horizontal="right" vertical="center"/>
    </xf>
    <xf numFmtId="0" fontId="24" fillId="0" borderId="12" xfId="0" applyFont="1" applyBorder="1" applyAlignment="1">
      <alignment horizontal="right" vertical="center"/>
    </xf>
    <xf numFmtId="178" fontId="24" fillId="0" borderId="12" xfId="0" applyNumberFormat="1" applyFont="1" applyBorder="1" applyAlignment="1">
      <alignment horizontal="right" vertical="center"/>
    </xf>
    <xf numFmtId="0" fontId="0" fillId="0" borderId="22" xfId="0" applyBorder="1" applyAlignment="1">
      <alignment horizontal="right"/>
    </xf>
    <xf numFmtId="0" fontId="24" fillId="0" borderId="13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53" xfId="0" applyFont="1" applyBorder="1" applyAlignment="1">
      <alignment horizontal="right" vertical="center"/>
    </xf>
    <xf numFmtId="0" fontId="24" fillId="0" borderId="88" xfId="0" applyFont="1" applyBorder="1" applyAlignment="1">
      <alignment horizontal="right" vertical="center"/>
    </xf>
    <xf numFmtId="178" fontId="24" fillId="0" borderId="10" xfId="0" applyNumberFormat="1" applyFont="1" applyBorder="1" applyAlignment="1">
      <alignment horizontal="right" vertical="center"/>
    </xf>
    <xf numFmtId="178" fontId="24" fillId="0" borderId="26" xfId="0" applyNumberFormat="1" applyFont="1" applyBorder="1" applyAlignment="1">
      <alignment horizontal="right" vertical="center"/>
    </xf>
    <xf numFmtId="0" fontId="24" fillId="0" borderId="29" xfId="0" applyFont="1" applyBorder="1" applyAlignment="1">
      <alignment horizontal="right" vertical="center"/>
    </xf>
    <xf numFmtId="0" fontId="24" fillId="0" borderId="32" xfId="0" applyFont="1" applyBorder="1" applyAlignment="1">
      <alignment horizontal="right" vertical="center"/>
    </xf>
    <xf numFmtId="0" fontId="24" fillId="0" borderId="30" xfId="0" applyFont="1" applyBorder="1" applyAlignment="1">
      <alignment horizontal="right" vertical="center"/>
    </xf>
    <xf numFmtId="0" fontId="0" fillId="0" borderId="36" xfId="0" applyBorder="1" applyAlignment="1">
      <alignment horizontal="right"/>
    </xf>
    <xf numFmtId="178" fontId="24" fillId="0" borderId="38" xfId="0" applyNumberFormat="1" applyFont="1" applyBorder="1" applyAlignment="1">
      <alignment horizontal="right" vertical="center"/>
    </xf>
    <xf numFmtId="178" fontId="24" fillId="9" borderId="13" xfId="0" applyNumberFormat="1" applyFont="1" applyFill="1" applyBorder="1" applyAlignment="1">
      <alignment horizontal="right" vertical="center"/>
    </xf>
    <xf numFmtId="178" fontId="24" fillId="0" borderId="89" xfId="0" applyNumberFormat="1" applyFont="1" applyBorder="1" applyAlignment="1">
      <alignment horizontal="right" vertical="center"/>
    </xf>
    <xf numFmtId="178" fontId="24" fillId="0" borderId="90" xfId="0" applyNumberFormat="1" applyFont="1" applyBorder="1" applyAlignment="1">
      <alignment horizontal="right" vertical="center"/>
    </xf>
    <xf numFmtId="178" fontId="29" fillId="0" borderId="0" xfId="0" applyNumberFormat="1" applyFont="1" applyAlignment="1">
      <alignment horizontal="center" vertical="center"/>
    </xf>
    <xf numFmtId="179" fontId="24" fillId="0" borderId="88" xfId="0" applyNumberFormat="1" applyFont="1" applyBorder="1" applyAlignment="1">
      <alignment horizontal="right" vertical="center"/>
    </xf>
    <xf numFmtId="179" fontId="24" fillId="0" borderId="16" xfId="0" applyNumberFormat="1" applyFont="1" applyBorder="1" applyAlignment="1">
      <alignment horizontal="right" vertical="center"/>
    </xf>
    <xf numFmtId="0" fontId="24" fillId="8" borderId="72" xfId="0" applyFont="1" applyFill="1" applyBorder="1" applyAlignment="1">
      <alignment horizontal="center" vertical="center" wrapText="1"/>
    </xf>
    <xf numFmtId="0" fontId="24" fillId="8" borderId="74" xfId="0" applyFont="1" applyFill="1" applyBorder="1" applyAlignment="1">
      <alignment horizontal="center" vertical="center" wrapText="1"/>
    </xf>
    <xf numFmtId="0" fontId="24" fillId="8" borderId="63" xfId="0" applyFont="1" applyFill="1" applyBorder="1" applyAlignment="1">
      <alignment horizontal="center" vertical="center"/>
    </xf>
    <xf numFmtId="0" fontId="24" fillId="8" borderId="64" xfId="0" applyFont="1" applyFill="1" applyBorder="1" applyAlignment="1">
      <alignment horizontal="center" vertical="center"/>
    </xf>
    <xf numFmtId="0" fontId="24" fillId="8" borderId="65" xfId="0" applyFont="1" applyFill="1" applyBorder="1" applyAlignment="1">
      <alignment horizontal="center" vertical="center" wrapText="1"/>
    </xf>
    <xf numFmtId="0" fontId="24" fillId="8" borderId="66" xfId="0" applyFont="1" applyFill="1" applyBorder="1" applyAlignment="1">
      <alignment horizontal="center" vertical="center" wrapText="1"/>
    </xf>
    <xf numFmtId="0" fontId="24" fillId="8" borderId="67" xfId="0" applyFont="1" applyFill="1" applyBorder="1" applyAlignment="1">
      <alignment horizontal="center" vertical="center" wrapText="1"/>
    </xf>
    <xf numFmtId="0" fontId="24" fillId="8" borderId="6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/>
    </xf>
    <xf numFmtId="0" fontId="24" fillId="8" borderId="92" xfId="0" applyFont="1" applyFill="1" applyBorder="1" applyAlignment="1">
      <alignment horizontal="center" vertical="center"/>
    </xf>
    <xf numFmtId="0" fontId="24" fillId="8" borderId="33" xfId="0" applyFont="1" applyFill="1" applyBorder="1" applyAlignment="1">
      <alignment horizontal="center" vertical="center"/>
    </xf>
    <xf numFmtId="0" fontId="24" fillId="8" borderId="93" xfId="0" applyFont="1" applyFill="1" applyBorder="1" applyAlignment="1">
      <alignment horizontal="center" vertical="center"/>
    </xf>
    <xf numFmtId="0" fontId="24" fillId="8" borderId="70" xfId="0" applyFont="1" applyFill="1" applyBorder="1" applyAlignment="1">
      <alignment horizontal="center" vertical="center"/>
    </xf>
    <xf numFmtId="0" fontId="24" fillId="8" borderId="94" xfId="0" applyFont="1" applyFill="1" applyBorder="1" applyAlignment="1">
      <alignment horizontal="center" vertical="center"/>
    </xf>
    <xf numFmtId="0" fontId="24" fillId="8" borderId="95" xfId="0" applyFont="1" applyFill="1" applyBorder="1" applyAlignment="1">
      <alignment horizontal="center" vertical="center"/>
    </xf>
    <xf numFmtId="179" fontId="24" fillId="0" borderId="96" xfId="0" applyNumberFormat="1" applyFont="1" applyBorder="1" applyAlignment="1">
      <alignment horizontal="right" vertical="center" wrapText="1"/>
    </xf>
    <xf numFmtId="179" fontId="24" fillId="0" borderId="88" xfId="0" applyNumberFormat="1" applyFont="1" applyBorder="1" applyAlignment="1">
      <alignment horizontal="right" vertical="center" wrapText="1"/>
    </xf>
    <xf numFmtId="0" fontId="24" fillId="8" borderId="98" xfId="0" applyFont="1" applyFill="1" applyBorder="1" applyAlignment="1">
      <alignment horizontal="center" vertical="center"/>
    </xf>
    <xf numFmtId="179" fontId="24" fillId="0" borderId="99" xfId="0" applyNumberFormat="1" applyFont="1" applyBorder="1" applyAlignment="1">
      <alignment horizontal="right" vertical="center"/>
    </xf>
    <xf numFmtId="179" fontId="24" fillId="0" borderId="15" xfId="0" applyNumberFormat="1" applyFont="1" applyBorder="1" applyAlignment="1">
      <alignment horizontal="right" vertical="center" wrapText="1"/>
    </xf>
    <xf numFmtId="179" fontId="24" fillId="0" borderId="10" xfId="0" applyNumberFormat="1" applyFont="1" applyBorder="1" applyAlignment="1">
      <alignment horizontal="right" vertical="center" wrapText="1"/>
    </xf>
    <xf numFmtId="179" fontId="24" fillId="0" borderId="37" xfId="0" applyNumberFormat="1" applyFont="1" applyBorder="1" applyAlignment="1">
      <alignment horizontal="right" vertical="center" wrapText="1"/>
    </xf>
    <xf numFmtId="179" fontId="24" fillId="0" borderId="12" xfId="0" applyNumberFormat="1" applyFont="1" applyBorder="1" applyAlignment="1">
      <alignment horizontal="right" vertical="center" wrapText="1"/>
    </xf>
    <xf numFmtId="179" fontId="24" fillId="0" borderId="3" xfId="0" applyNumberFormat="1" applyFont="1" applyBorder="1" applyAlignment="1">
      <alignment horizontal="right" vertical="center" wrapText="1"/>
    </xf>
    <xf numFmtId="0" fontId="24" fillId="8" borderId="100" xfId="0" applyFont="1" applyFill="1" applyBorder="1" applyAlignment="1">
      <alignment horizontal="center" vertical="center"/>
    </xf>
    <xf numFmtId="0" fontId="24" fillId="8" borderId="101" xfId="0" applyFont="1" applyFill="1" applyBorder="1" applyAlignment="1">
      <alignment horizontal="center" vertical="center"/>
    </xf>
    <xf numFmtId="0" fontId="24" fillId="8" borderId="102" xfId="0" applyFont="1" applyFill="1" applyBorder="1" applyAlignment="1">
      <alignment horizontal="center" vertical="center"/>
    </xf>
    <xf numFmtId="179" fontId="24" fillId="0" borderId="27" xfId="0" applyNumberFormat="1" applyFont="1" applyBorder="1" applyAlignment="1">
      <alignment horizontal="right" vertical="center"/>
    </xf>
    <xf numFmtId="179" fontId="24" fillId="0" borderId="103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</cellXfs>
  <cellStyles count="43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뒤에 오는 하이퍼링크_우리은행" xfId="29" xr:uid="{00000000-0005-0000-0000-00001D000000}"/>
    <cellStyle name="똿뗦먛귟 [0.00]_PRODUCT DETAIL Q1" xfId="30" xr:uid="{00000000-0005-0000-0000-00001E000000}"/>
    <cellStyle name="똿뗦먛귟_PRODUCT DETAIL Q1" xfId="31" xr:uid="{00000000-0005-0000-0000-00001F000000}"/>
    <cellStyle name="믅됞 [0.00]_PRODUCT DETAIL Q1" xfId="32" xr:uid="{00000000-0005-0000-0000-000020000000}"/>
    <cellStyle name="믅됞_PRODUCT DETAIL Q1" xfId="33" xr:uid="{00000000-0005-0000-0000-000021000000}"/>
    <cellStyle name="뷭?_BOOKSHIP" xfId="34" xr:uid="{00000000-0005-0000-0000-000022000000}"/>
    <cellStyle name="스타일 1" xfId="35" xr:uid="{00000000-0005-0000-0000-000024000000}"/>
    <cellStyle name="지정되지 않음" xfId="36" xr:uid="{00000000-0005-0000-0000-000026000000}"/>
    <cellStyle name="콤마 [0]_1" xfId="37" xr:uid="{00000000-0005-0000-0000-000027000000}"/>
    <cellStyle name="콤마_1" xfId="38" xr:uid="{00000000-0005-0000-0000-000028000000}"/>
    <cellStyle name="통화 [0] 2" xfId="39" xr:uid="{00000000-0005-0000-0000-00002A000000}"/>
    <cellStyle name="표준" xfId="0" builtinId="0"/>
    <cellStyle name="표준 2" xfId="40" xr:uid="{00000000-0005-0000-0000-00002C000000}"/>
    <cellStyle name="표준_kc-elec system check list" xfId="41" xr:uid="{00000000-0005-0000-0000-00002D000000}"/>
    <cellStyle name="하이퍼링크 2" xfId="42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3&#44277;&#44277;/g2/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1&#44277;&#44277;/G2/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2&#44277;&#44277;/G2/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01"/>
  <sheetViews>
    <sheetView tabSelected="1" view="pageBreakPreview" zoomScaleNormal="100" zoomScaleSheetLayoutView="100" workbookViewId="0">
      <selection activeCell="S21" sqref="S21"/>
    </sheetView>
  </sheetViews>
  <sheetFormatPr defaultColWidth="8.88671875" defaultRowHeight="13.5"/>
  <cols>
    <col min="1" max="3" width="6.77734375" customWidth="1"/>
    <col min="4" max="4" width="6.109375" bestFit="1" customWidth="1"/>
    <col min="5" max="16" width="6.77734375" customWidth="1"/>
    <col min="17" max="17" width="10.88671875" customWidth="1"/>
    <col min="18" max="18" width="8.109375" customWidth="1"/>
    <col min="19" max="19" width="12.21875" customWidth="1"/>
    <col min="20" max="24" width="6.21875" customWidth="1"/>
  </cols>
  <sheetData>
    <row r="1" spans="1: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33.75">
      <c r="A2" s="165" t="s">
        <v>110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5"/>
      <c r="R2" s="15"/>
      <c r="S2" s="15"/>
      <c r="T2" s="15"/>
      <c r="U2" s="15"/>
      <c r="V2" s="15"/>
      <c r="W2" s="15"/>
      <c r="X2" s="15"/>
      <c r="Y2" s="15"/>
    </row>
    <row r="3" spans="1: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21" thickBot="1">
      <c r="A4" s="16" t="s">
        <v>31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18" customHeight="1">
      <c r="A5" s="166" t="s">
        <v>32</v>
      </c>
      <c r="B5" s="96" t="s">
        <v>104</v>
      </c>
      <c r="C5" s="96"/>
      <c r="D5" s="96"/>
      <c r="E5" s="159" t="s">
        <v>34</v>
      </c>
      <c r="F5" s="159" t="s">
        <v>35</v>
      </c>
      <c r="G5" s="159" t="s">
        <v>36</v>
      </c>
      <c r="H5" s="96" t="s">
        <v>37</v>
      </c>
      <c r="I5" s="96"/>
      <c r="J5" s="96"/>
      <c r="K5" s="96" t="s">
        <v>90</v>
      </c>
      <c r="L5" s="96"/>
      <c r="M5" s="96"/>
      <c r="N5" s="96" t="s">
        <v>38</v>
      </c>
      <c r="O5" s="96"/>
      <c r="P5" s="97"/>
      <c r="Q5" s="14"/>
      <c r="R5" s="14"/>
      <c r="S5" s="14"/>
      <c r="T5" s="14"/>
      <c r="U5" s="14"/>
      <c r="V5" s="14"/>
      <c r="W5" s="14"/>
      <c r="X5" s="14"/>
      <c r="Y5" s="14"/>
    </row>
    <row r="6" spans="1:25" ht="36" customHeight="1" thickBot="1">
      <c r="A6" s="167"/>
      <c r="B6" s="26" t="s">
        <v>39</v>
      </c>
      <c r="C6" s="26" t="s">
        <v>40</v>
      </c>
      <c r="D6" s="26" t="s">
        <v>16</v>
      </c>
      <c r="E6" s="160"/>
      <c r="F6" s="160"/>
      <c r="G6" s="160"/>
      <c r="H6" s="81" t="s">
        <v>111</v>
      </c>
      <c r="I6" s="58" t="s">
        <v>41</v>
      </c>
      <c r="J6" s="58" t="s">
        <v>92</v>
      </c>
      <c r="K6" s="81" t="s">
        <v>111</v>
      </c>
      <c r="L6" s="58" t="s">
        <v>41</v>
      </c>
      <c r="M6" s="58" t="s">
        <v>92</v>
      </c>
      <c r="N6" s="81" t="s">
        <v>111</v>
      </c>
      <c r="O6" s="58" t="s">
        <v>41</v>
      </c>
      <c r="P6" s="59" t="s">
        <v>92</v>
      </c>
      <c r="Q6" s="14"/>
      <c r="R6" s="14"/>
      <c r="S6" s="27"/>
      <c r="T6" s="14"/>
      <c r="U6" s="14"/>
      <c r="V6" s="14"/>
      <c r="W6" s="14"/>
      <c r="X6" s="14"/>
      <c r="Y6" s="14"/>
    </row>
    <row r="7" spans="1:25" ht="24.95" customHeight="1" thickTop="1" thickBot="1">
      <c r="A7" s="80">
        <v>11700</v>
      </c>
      <c r="B7" s="17">
        <v>8241</v>
      </c>
      <c r="C7" s="17">
        <v>0</v>
      </c>
      <c r="D7" s="17">
        <v>8241</v>
      </c>
      <c r="E7" s="17">
        <v>3292</v>
      </c>
      <c r="F7" s="17">
        <v>2945</v>
      </c>
      <c r="G7" s="17">
        <v>89.459295261239362</v>
      </c>
      <c r="H7" s="28">
        <v>480</v>
      </c>
      <c r="I7" s="17">
        <v>487.26</v>
      </c>
      <c r="J7" s="17">
        <v>101.5125</v>
      </c>
      <c r="K7" s="28">
        <v>4209</v>
      </c>
      <c r="L7" s="17">
        <v>4666.6689999999999</v>
      </c>
      <c r="M7" s="17">
        <v>110.8735804229033</v>
      </c>
      <c r="N7" s="28">
        <v>878</v>
      </c>
      <c r="O7" s="17">
        <v>889.62099999999998</v>
      </c>
      <c r="P7" s="25">
        <v>101.32357630979499</v>
      </c>
      <c r="Q7" s="18"/>
      <c r="R7" s="18"/>
      <c r="S7" s="18"/>
      <c r="T7" s="18"/>
      <c r="U7" s="18"/>
      <c r="V7" s="18"/>
      <c r="W7" s="18"/>
      <c r="X7" s="18"/>
      <c r="Y7" s="18"/>
    </row>
    <row r="8" spans="1: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9" t="s">
        <v>42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27" thickBot="1">
      <c r="A9" s="241" t="s">
        <v>112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15"/>
      <c r="R9" s="15"/>
      <c r="S9" s="15"/>
      <c r="T9" s="15"/>
      <c r="U9" s="15"/>
      <c r="V9" s="15"/>
      <c r="W9" s="15"/>
      <c r="X9" s="15"/>
      <c r="Y9" s="15"/>
    </row>
    <row r="10" spans="1:25" ht="18" customHeight="1">
      <c r="A10" s="95" t="s">
        <v>43</v>
      </c>
      <c r="B10" s="150"/>
      <c r="C10" s="161" t="s">
        <v>105</v>
      </c>
      <c r="D10" s="162"/>
      <c r="E10" s="96" t="s">
        <v>45</v>
      </c>
      <c r="F10" s="96"/>
      <c r="G10" s="96"/>
      <c r="H10" s="96"/>
      <c r="I10" s="125" t="s">
        <v>46</v>
      </c>
      <c r="J10" s="123"/>
      <c r="K10" s="123"/>
      <c r="L10" s="123"/>
      <c r="M10" s="123"/>
      <c r="N10" s="123"/>
      <c r="O10" s="124"/>
      <c r="P10" s="168" t="s">
        <v>94</v>
      </c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18" customHeight="1">
      <c r="A11" s="134"/>
      <c r="B11" s="136"/>
      <c r="C11" s="163"/>
      <c r="D11" s="164"/>
      <c r="E11" s="135" t="s">
        <v>48</v>
      </c>
      <c r="F11" s="135" t="s">
        <v>49</v>
      </c>
      <c r="G11" s="135" t="s">
        <v>16</v>
      </c>
      <c r="H11" s="135"/>
      <c r="I11" s="144" t="s">
        <v>50</v>
      </c>
      <c r="J11" s="133"/>
      <c r="K11" s="133"/>
      <c r="L11" s="145"/>
      <c r="M11" s="144" t="s">
        <v>51</v>
      </c>
      <c r="N11" s="133"/>
      <c r="O11" s="145"/>
      <c r="P11" s="169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18" customHeight="1" thickBot="1">
      <c r="A12" s="98"/>
      <c r="B12" s="151"/>
      <c r="C12" s="131"/>
      <c r="D12" s="158"/>
      <c r="E12" s="90"/>
      <c r="F12" s="90"/>
      <c r="G12" s="90"/>
      <c r="H12" s="90"/>
      <c r="I12" s="26" t="s">
        <v>52</v>
      </c>
      <c r="J12" s="26" t="s">
        <v>49</v>
      </c>
      <c r="K12" s="127" t="s">
        <v>16</v>
      </c>
      <c r="L12" s="128"/>
      <c r="M12" s="26" t="s">
        <v>52</v>
      </c>
      <c r="N12" s="26" t="s">
        <v>49</v>
      </c>
      <c r="O12" s="26" t="s">
        <v>16</v>
      </c>
      <c r="P12" s="170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15" customHeight="1" thickTop="1">
      <c r="A13" s="171" t="s">
        <v>16</v>
      </c>
      <c r="B13" s="172"/>
      <c r="C13" s="146">
        <v>11700</v>
      </c>
      <c r="D13" s="89"/>
      <c r="E13" s="76">
        <v>11700</v>
      </c>
      <c r="F13" s="43">
        <v>0</v>
      </c>
      <c r="G13" s="89">
        <v>11700</v>
      </c>
      <c r="H13" s="89"/>
      <c r="I13" s="43">
        <v>8241</v>
      </c>
      <c r="J13" s="43">
        <v>0</v>
      </c>
      <c r="K13" s="89">
        <v>8241</v>
      </c>
      <c r="L13" s="89"/>
      <c r="M13" s="43"/>
      <c r="N13" s="43"/>
      <c r="O13" s="43"/>
      <c r="P13" s="44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5" customHeight="1">
      <c r="A14" s="134" t="s">
        <v>53</v>
      </c>
      <c r="B14" s="136"/>
      <c r="C14" s="88">
        <v>7435</v>
      </c>
      <c r="D14" s="147"/>
      <c r="E14" s="43">
        <v>7435</v>
      </c>
      <c r="F14" s="45">
        <v>0</v>
      </c>
      <c r="G14" s="89">
        <v>7435</v>
      </c>
      <c r="H14" s="89"/>
      <c r="I14" s="43">
        <v>7444</v>
      </c>
      <c r="J14" s="43">
        <v>0</v>
      </c>
      <c r="K14" s="89">
        <v>7444</v>
      </c>
      <c r="L14" s="89"/>
      <c r="M14" s="45"/>
      <c r="N14" s="45"/>
      <c r="O14" s="45"/>
      <c r="P14" s="47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5" customHeight="1">
      <c r="A15" s="85" t="s">
        <v>103</v>
      </c>
      <c r="B15" s="86"/>
      <c r="C15" s="87">
        <v>11</v>
      </c>
      <c r="D15" s="88"/>
      <c r="E15" s="43">
        <v>11</v>
      </c>
      <c r="F15" s="45">
        <v>0</v>
      </c>
      <c r="G15" s="89">
        <v>11</v>
      </c>
      <c r="H15" s="89"/>
      <c r="I15" s="43">
        <v>11</v>
      </c>
      <c r="J15" s="43">
        <v>0</v>
      </c>
      <c r="K15" s="89">
        <v>11</v>
      </c>
      <c r="L15" s="89"/>
      <c r="M15" s="45"/>
      <c r="N15" s="45"/>
      <c r="O15" s="45"/>
      <c r="P15" s="47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5" customHeight="1">
      <c r="A16" s="134" t="s">
        <v>54</v>
      </c>
      <c r="B16" s="136"/>
      <c r="C16" s="88">
        <v>826</v>
      </c>
      <c r="D16" s="147"/>
      <c r="E16" s="43">
        <v>826</v>
      </c>
      <c r="F16" s="45">
        <v>0</v>
      </c>
      <c r="G16" s="89">
        <v>826</v>
      </c>
      <c r="H16" s="89"/>
      <c r="I16" s="43">
        <v>786</v>
      </c>
      <c r="J16" s="43">
        <v>0</v>
      </c>
      <c r="K16" s="89">
        <v>786</v>
      </c>
      <c r="L16" s="89"/>
      <c r="M16" s="45"/>
      <c r="N16" s="45"/>
      <c r="O16" s="45"/>
      <c r="P16" s="47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5" customHeight="1">
      <c r="A17" s="134" t="s">
        <v>55</v>
      </c>
      <c r="B17" s="136"/>
      <c r="C17" s="88">
        <v>2602</v>
      </c>
      <c r="D17" s="147"/>
      <c r="E17" s="43">
        <v>2602</v>
      </c>
      <c r="F17" s="45">
        <v>0</v>
      </c>
      <c r="G17" s="89">
        <v>2602</v>
      </c>
      <c r="H17" s="89"/>
      <c r="I17" s="43"/>
      <c r="J17" s="45"/>
      <c r="K17" s="147"/>
      <c r="L17" s="147"/>
      <c r="M17" s="45"/>
      <c r="N17" s="45"/>
      <c r="O17" s="45"/>
      <c r="P17" s="47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5" customHeight="1" thickBot="1">
      <c r="A18" s="141" t="s">
        <v>56</v>
      </c>
      <c r="B18" s="143"/>
      <c r="C18" s="148">
        <v>826</v>
      </c>
      <c r="D18" s="149"/>
      <c r="E18" s="48">
        <v>826</v>
      </c>
      <c r="F18" s="48">
        <v>0</v>
      </c>
      <c r="G18" s="149">
        <v>826</v>
      </c>
      <c r="H18" s="149"/>
      <c r="I18" s="48"/>
      <c r="J18" s="48"/>
      <c r="K18" s="106"/>
      <c r="L18" s="107"/>
      <c r="M18" s="48"/>
      <c r="N18" s="48"/>
      <c r="O18" s="48"/>
      <c r="P18" s="50"/>
      <c r="Q18" s="15"/>
      <c r="R18" s="15"/>
      <c r="S18" s="15"/>
      <c r="T18" s="15"/>
      <c r="U18" s="15"/>
      <c r="V18" s="15"/>
      <c r="W18" s="15"/>
      <c r="X18" s="15"/>
      <c r="Y18" s="15"/>
    </row>
    <row r="19" spans="1:25">
      <c r="A19" s="15"/>
      <c r="B19" s="15"/>
      <c r="C19" s="20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21" thickBot="1">
      <c r="A20" s="16" t="s">
        <v>0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1:25" ht="18" customHeight="1">
      <c r="A21" s="95" t="s">
        <v>57</v>
      </c>
      <c r="B21" s="96"/>
      <c r="C21" s="150"/>
      <c r="D21" s="124" t="s">
        <v>17</v>
      </c>
      <c r="E21" s="96"/>
      <c r="F21" s="96"/>
      <c r="G21" s="96"/>
      <c r="H21" s="96"/>
      <c r="I21" s="96"/>
      <c r="J21" s="96"/>
      <c r="K21" s="96" t="s">
        <v>58</v>
      </c>
      <c r="L21" s="96"/>
      <c r="M21" s="96"/>
      <c r="N21" s="96"/>
      <c r="O21" s="96"/>
      <c r="P21" s="97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36" customHeight="1" thickBot="1">
      <c r="A22" s="98"/>
      <c r="B22" s="90"/>
      <c r="C22" s="151"/>
      <c r="D22" s="29" t="s">
        <v>16</v>
      </c>
      <c r="E22" s="26" t="s">
        <v>18</v>
      </c>
      <c r="F22" s="26" t="s">
        <v>19</v>
      </c>
      <c r="G22" s="26" t="s">
        <v>20</v>
      </c>
      <c r="H22" s="26" t="s">
        <v>21</v>
      </c>
      <c r="I22" s="158" t="s">
        <v>22</v>
      </c>
      <c r="J22" s="90"/>
      <c r="K22" s="90" t="s">
        <v>16</v>
      </c>
      <c r="L22" s="90"/>
      <c r="M22" s="90" t="s">
        <v>29</v>
      </c>
      <c r="N22" s="90"/>
      <c r="O22" s="90" t="s">
        <v>30</v>
      </c>
      <c r="P22" s="91"/>
      <c r="Q22" s="14"/>
      <c r="R22" s="14"/>
      <c r="S22" s="14"/>
      <c r="T22" s="14"/>
      <c r="U22" s="14"/>
      <c r="V22" s="14"/>
      <c r="W22" s="14"/>
      <c r="X22" s="14"/>
      <c r="Y22" s="14"/>
    </row>
    <row r="23" spans="1:25" ht="15" customHeight="1" thickTop="1">
      <c r="A23" s="171" t="s">
        <v>23</v>
      </c>
      <c r="B23" s="173"/>
      <c r="C23" s="172"/>
      <c r="D23" s="61">
        <v>69</v>
      </c>
      <c r="E23" s="62">
        <v>64</v>
      </c>
      <c r="F23" s="62">
        <v>0</v>
      </c>
      <c r="G23" s="62">
        <v>5</v>
      </c>
      <c r="H23" s="62">
        <v>0</v>
      </c>
      <c r="I23" s="174">
        <v>0</v>
      </c>
      <c r="J23" s="175"/>
      <c r="K23" s="174">
        <v>1860</v>
      </c>
      <c r="L23" s="174"/>
      <c r="M23" s="176">
        <v>1123</v>
      </c>
      <c r="N23" s="177"/>
      <c r="O23" s="177">
        <v>737</v>
      </c>
      <c r="P23" s="178"/>
      <c r="Q23" s="24"/>
      <c r="R23" s="15"/>
      <c r="S23" s="15"/>
      <c r="T23" s="15"/>
      <c r="U23" s="15"/>
      <c r="V23" s="15"/>
      <c r="W23" s="15"/>
      <c r="X23" s="15"/>
      <c r="Y23" s="15"/>
    </row>
    <row r="24" spans="1:25" ht="15" customHeight="1">
      <c r="A24" s="134" t="s">
        <v>24</v>
      </c>
      <c r="B24" s="135"/>
      <c r="C24" s="136"/>
      <c r="D24" s="61">
        <v>517</v>
      </c>
      <c r="E24" s="35">
        <v>406</v>
      </c>
      <c r="F24" s="35">
        <v>2</v>
      </c>
      <c r="G24" s="35">
        <v>109</v>
      </c>
      <c r="H24" s="35">
        <v>0</v>
      </c>
      <c r="I24" s="179">
        <v>0</v>
      </c>
      <c r="J24" s="180"/>
      <c r="K24" s="181">
        <v>5095</v>
      </c>
      <c r="L24" s="182"/>
      <c r="M24" s="179">
        <v>2856</v>
      </c>
      <c r="N24" s="179"/>
      <c r="O24" s="179">
        <v>2239</v>
      </c>
      <c r="P24" s="183"/>
      <c r="Q24" s="24"/>
      <c r="R24" s="15"/>
      <c r="S24" s="15"/>
      <c r="T24" s="15"/>
      <c r="U24" s="15"/>
      <c r="V24" s="15"/>
      <c r="W24" s="15"/>
      <c r="X24" s="15"/>
      <c r="Y24" s="15"/>
    </row>
    <row r="25" spans="1:25" ht="15" customHeight="1">
      <c r="A25" s="134" t="s">
        <v>25</v>
      </c>
      <c r="B25" s="135"/>
      <c r="C25" s="136"/>
      <c r="D25" s="61">
        <v>200</v>
      </c>
      <c r="E25" s="35">
        <v>192</v>
      </c>
      <c r="F25" s="35">
        <v>2</v>
      </c>
      <c r="G25" s="35">
        <v>6</v>
      </c>
      <c r="H25" s="35">
        <v>0</v>
      </c>
      <c r="I25" s="179">
        <v>0</v>
      </c>
      <c r="J25" s="180"/>
      <c r="K25" s="181">
        <v>2498</v>
      </c>
      <c r="L25" s="182"/>
      <c r="M25" s="179">
        <v>1839</v>
      </c>
      <c r="N25" s="179"/>
      <c r="O25" s="179">
        <v>659</v>
      </c>
      <c r="P25" s="183"/>
      <c r="Q25" s="24"/>
      <c r="R25" s="15"/>
      <c r="S25" s="15"/>
      <c r="T25" s="15"/>
      <c r="U25" s="15"/>
      <c r="V25" s="15"/>
      <c r="W25" s="15"/>
      <c r="X25" s="15"/>
      <c r="Y25" s="15"/>
    </row>
    <row r="26" spans="1:25" ht="15" customHeight="1">
      <c r="A26" s="134" t="s">
        <v>26</v>
      </c>
      <c r="B26" s="135"/>
      <c r="C26" s="136"/>
      <c r="D26" s="61">
        <v>257</v>
      </c>
      <c r="E26" s="35">
        <v>236</v>
      </c>
      <c r="F26" s="35">
        <v>2</v>
      </c>
      <c r="G26" s="35">
        <v>18</v>
      </c>
      <c r="H26" s="35">
        <v>1</v>
      </c>
      <c r="I26" s="179">
        <v>0</v>
      </c>
      <c r="J26" s="180"/>
      <c r="K26" s="181">
        <v>2882</v>
      </c>
      <c r="L26" s="182"/>
      <c r="M26" s="179">
        <v>1980</v>
      </c>
      <c r="N26" s="179"/>
      <c r="O26" s="179">
        <v>902</v>
      </c>
      <c r="P26" s="183"/>
      <c r="Q26" s="24"/>
      <c r="R26" s="15"/>
      <c r="S26" s="15"/>
      <c r="T26" s="15"/>
      <c r="U26" s="15"/>
      <c r="V26" s="15"/>
      <c r="W26" s="15"/>
      <c r="X26" s="15"/>
      <c r="Y26" s="15"/>
    </row>
    <row r="27" spans="1:25" ht="15" customHeight="1">
      <c r="A27" s="134" t="s">
        <v>27</v>
      </c>
      <c r="B27" s="135"/>
      <c r="C27" s="136"/>
      <c r="D27" s="61">
        <v>57</v>
      </c>
      <c r="E27" s="35">
        <v>41</v>
      </c>
      <c r="F27" s="35">
        <v>0</v>
      </c>
      <c r="G27" s="35">
        <v>16</v>
      </c>
      <c r="H27" s="35">
        <v>0</v>
      </c>
      <c r="I27" s="181">
        <v>0</v>
      </c>
      <c r="J27" s="182"/>
      <c r="K27" s="181">
        <v>732</v>
      </c>
      <c r="L27" s="182"/>
      <c r="M27" s="179">
        <v>512</v>
      </c>
      <c r="N27" s="179"/>
      <c r="O27" s="179">
        <v>220</v>
      </c>
      <c r="P27" s="183"/>
      <c r="Q27" s="24"/>
      <c r="R27" s="15"/>
      <c r="S27" s="15"/>
      <c r="T27" s="15"/>
      <c r="U27" s="15"/>
      <c r="V27" s="15"/>
      <c r="W27" s="15"/>
      <c r="X27" s="15"/>
      <c r="Y27" s="15"/>
    </row>
    <row r="28" spans="1:25" ht="15" customHeight="1">
      <c r="A28" s="134" t="s">
        <v>97</v>
      </c>
      <c r="B28" s="135"/>
      <c r="C28" s="136"/>
      <c r="D28" s="61">
        <v>102</v>
      </c>
      <c r="E28" s="35">
        <v>96</v>
      </c>
      <c r="F28" s="35">
        <v>0</v>
      </c>
      <c r="G28" s="35">
        <v>6</v>
      </c>
      <c r="H28" s="35">
        <v>0</v>
      </c>
      <c r="I28" s="179">
        <v>0</v>
      </c>
      <c r="J28" s="180"/>
      <c r="K28" s="181">
        <v>1266</v>
      </c>
      <c r="L28" s="182"/>
      <c r="M28" s="179">
        <v>1037</v>
      </c>
      <c r="N28" s="179"/>
      <c r="O28" s="179">
        <v>229</v>
      </c>
      <c r="P28" s="183"/>
      <c r="Q28" s="24"/>
      <c r="R28" s="15"/>
      <c r="S28" s="15"/>
      <c r="T28" s="15"/>
      <c r="U28" s="15"/>
      <c r="V28" s="15"/>
      <c r="W28" s="15"/>
      <c r="X28" s="15"/>
      <c r="Y28" s="15"/>
    </row>
    <row r="29" spans="1:25" ht="15" customHeight="1">
      <c r="A29" s="134" t="s">
        <v>98</v>
      </c>
      <c r="B29" s="135"/>
      <c r="C29" s="136"/>
      <c r="D29" s="61">
        <v>1278</v>
      </c>
      <c r="E29" s="35">
        <v>1170</v>
      </c>
      <c r="F29" s="35">
        <v>7</v>
      </c>
      <c r="G29" s="35">
        <v>100</v>
      </c>
      <c r="H29" s="35">
        <v>1</v>
      </c>
      <c r="I29" s="181">
        <v>0</v>
      </c>
      <c r="J29" s="184"/>
      <c r="K29" s="181">
        <v>16660</v>
      </c>
      <c r="L29" s="182"/>
      <c r="M29" s="179">
        <v>13117</v>
      </c>
      <c r="N29" s="179"/>
      <c r="O29" s="179">
        <v>3543</v>
      </c>
      <c r="P29" s="183"/>
      <c r="Q29" s="24"/>
      <c r="R29" s="15"/>
      <c r="S29" s="15"/>
      <c r="T29" s="15"/>
      <c r="U29" s="15"/>
      <c r="V29" s="15"/>
      <c r="W29" s="15"/>
      <c r="X29" s="15"/>
      <c r="Y29" s="15"/>
    </row>
    <row r="30" spans="1:25" ht="15" customHeight="1">
      <c r="A30" s="134" t="s">
        <v>59</v>
      </c>
      <c r="B30" s="135"/>
      <c r="C30" s="136"/>
      <c r="D30" s="61">
        <v>348</v>
      </c>
      <c r="E30" s="35">
        <v>324</v>
      </c>
      <c r="F30" s="35">
        <v>6</v>
      </c>
      <c r="G30" s="35">
        <v>17</v>
      </c>
      <c r="H30" s="35">
        <v>1</v>
      </c>
      <c r="I30" s="181">
        <v>0</v>
      </c>
      <c r="J30" s="184"/>
      <c r="K30" s="181">
        <v>6824</v>
      </c>
      <c r="L30" s="182"/>
      <c r="M30" s="179">
        <v>4934</v>
      </c>
      <c r="N30" s="179"/>
      <c r="O30" s="179">
        <v>1890</v>
      </c>
      <c r="P30" s="183"/>
      <c r="Q30" s="24"/>
      <c r="R30" s="15"/>
      <c r="S30" s="15"/>
      <c r="T30" s="15"/>
      <c r="U30" s="15"/>
      <c r="V30" s="15"/>
      <c r="W30" s="15"/>
      <c r="X30" s="15"/>
      <c r="Y30" s="15"/>
    </row>
    <row r="31" spans="1:25" ht="15" customHeight="1">
      <c r="A31" s="134" t="s">
        <v>60</v>
      </c>
      <c r="B31" s="135"/>
      <c r="C31" s="136"/>
      <c r="D31" s="61">
        <v>337</v>
      </c>
      <c r="E31" s="35">
        <v>303</v>
      </c>
      <c r="F31" s="35">
        <v>1</v>
      </c>
      <c r="G31" s="35">
        <v>33</v>
      </c>
      <c r="H31" s="35">
        <v>0</v>
      </c>
      <c r="I31" s="179">
        <v>0</v>
      </c>
      <c r="J31" s="180"/>
      <c r="K31" s="181">
        <v>9657</v>
      </c>
      <c r="L31" s="182"/>
      <c r="M31" s="179">
        <v>7454</v>
      </c>
      <c r="N31" s="179"/>
      <c r="O31" s="179">
        <v>2203</v>
      </c>
      <c r="P31" s="183"/>
      <c r="Q31" s="24"/>
      <c r="R31" s="15"/>
      <c r="S31" s="15"/>
      <c r="T31" s="15"/>
      <c r="U31" s="15"/>
      <c r="V31" s="15"/>
      <c r="W31" s="15"/>
      <c r="X31" s="15"/>
      <c r="Y31" s="15"/>
    </row>
    <row r="32" spans="1:25" ht="15" customHeight="1">
      <c r="A32" s="134" t="s">
        <v>28</v>
      </c>
      <c r="B32" s="135"/>
      <c r="C32" s="136"/>
      <c r="D32" s="61">
        <v>127</v>
      </c>
      <c r="E32" s="35">
        <v>113</v>
      </c>
      <c r="F32" s="35">
        <v>1</v>
      </c>
      <c r="G32" s="35">
        <v>11</v>
      </c>
      <c r="H32" s="35">
        <v>1</v>
      </c>
      <c r="I32" s="179">
        <v>1</v>
      </c>
      <c r="J32" s="180"/>
      <c r="K32" s="181">
        <v>1252</v>
      </c>
      <c r="L32" s="182"/>
      <c r="M32" s="179">
        <v>956</v>
      </c>
      <c r="N32" s="179"/>
      <c r="O32" s="179">
        <v>296</v>
      </c>
      <c r="P32" s="183"/>
      <c r="Q32" s="24"/>
      <c r="R32" s="15"/>
      <c r="S32" s="15"/>
      <c r="T32" s="15"/>
      <c r="U32" s="15"/>
      <c r="V32" s="15"/>
      <c r="W32" s="15"/>
      <c r="X32" s="15"/>
      <c r="Y32" s="15"/>
    </row>
    <row r="33" spans="1:25" ht="15" customHeight="1" thickBot="1">
      <c r="A33" s="141" t="s">
        <v>16</v>
      </c>
      <c r="B33" s="142"/>
      <c r="C33" s="143"/>
      <c r="D33" s="63">
        <v>3292</v>
      </c>
      <c r="E33" s="42">
        <v>2945</v>
      </c>
      <c r="F33" s="42">
        <v>21</v>
      </c>
      <c r="G33" s="64">
        <v>321</v>
      </c>
      <c r="H33" s="65">
        <v>4</v>
      </c>
      <c r="I33" s="185">
        <v>1</v>
      </c>
      <c r="J33" s="186"/>
      <c r="K33" s="185">
        <v>48726</v>
      </c>
      <c r="L33" s="185"/>
      <c r="M33" s="185">
        <v>35808</v>
      </c>
      <c r="N33" s="185"/>
      <c r="O33" s="185">
        <v>12918</v>
      </c>
      <c r="P33" s="187"/>
      <c r="Q33" s="24"/>
      <c r="R33" s="15"/>
      <c r="S33" s="15"/>
      <c r="T33" s="15"/>
      <c r="U33" s="15"/>
      <c r="V33" s="15"/>
      <c r="W33" s="15"/>
      <c r="X33" s="15"/>
      <c r="Y33" s="15"/>
    </row>
    <row r="34" spans="1: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21" thickBot="1">
      <c r="A35" s="16" t="s">
        <v>80</v>
      </c>
      <c r="B35" s="15"/>
      <c r="C35" s="15"/>
      <c r="D35" s="15"/>
      <c r="E35" s="2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25" ht="18" customHeight="1">
      <c r="A36" s="95" t="s">
        <v>82</v>
      </c>
      <c r="B36" s="96"/>
      <c r="C36" s="96"/>
      <c r="D36" s="96"/>
      <c r="E36" s="96"/>
      <c r="F36" s="96"/>
      <c r="G36" s="96"/>
      <c r="H36" s="96"/>
      <c r="I36" s="96"/>
      <c r="J36" s="96" t="s">
        <v>84</v>
      </c>
      <c r="K36" s="96"/>
      <c r="L36" s="96"/>
      <c r="M36" s="96"/>
      <c r="N36" s="96"/>
      <c r="O36" s="96"/>
      <c r="P36" s="97"/>
    </row>
    <row r="37" spans="1:25" ht="18" customHeight="1">
      <c r="A37" s="134" t="s">
        <v>83</v>
      </c>
      <c r="B37" s="135"/>
      <c r="C37" s="135"/>
      <c r="D37" s="135" t="s">
        <v>85</v>
      </c>
      <c r="E37" s="135"/>
      <c r="F37" s="135"/>
      <c r="G37" s="135" t="s">
        <v>86</v>
      </c>
      <c r="H37" s="135"/>
      <c r="I37" s="135"/>
      <c r="J37" s="135" t="s">
        <v>87</v>
      </c>
      <c r="K37" s="135"/>
      <c r="L37" s="135"/>
      <c r="M37" s="135" t="s">
        <v>88</v>
      </c>
      <c r="N37" s="135"/>
      <c r="O37" s="135" t="s">
        <v>89</v>
      </c>
      <c r="P37" s="188"/>
    </row>
    <row r="38" spans="1:25" ht="14.25" thickBot="1">
      <c r="A38" s="189">
        <v>16966499</v>
      </c>
      <c r="B38" s="190"/>
      <c r="C38" s="190"/>
      <c r="D38" s="191">
        <v>4666669</v>
      </c>
      <c r="E38" s="190"/>
      <c r="F38" s="190"/>
      <c r="G38" s="191">
        <v>17925189</v>
      </c>
      <c r="H38" s="190"/>
      <c r="I38" s="190"/>
      <c r="J38" s="191">
        <v>3725896</v>
      </c>
      <c r="K38" s="190"/>
      <c r="L38" s="190"/>
      <c r="M38" s="191">
        <v>889621</v>
      </c>
      <c r="N38" s="190"/>
      <c r="O38" s="191">
        <v>3594352</v>
      </c>
      <c r="P38" s="192"/>
    </row>
    <row r="39" spans="1:25" ht="13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</row>
    <row r="40" spans="1:25" ht="21" thickBot="1">
      <c r="A40" s="16" t="s">
        <v>1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25" ht="18" customHeight="1">
      <c r="A41" s="95" t="s">
        <v>61</v>
      </c>
      <c r="B41" s="96"/>
      <c r="C41" s="96"/>
      <c r="D41" s="96"/>
      <c r="E41" s="96" t="s">
        <v>62</v>
      </c>
      <c r="F41" s="96"/>
      <c r="G41" s="96"/>
      <c r="H41" s="96"/>
      <c r="I41" s="96" t="s">
        <v>63</v>
      </c>
      <c r="J41" s="96"/>
      <c r="K41" s="96"/>
      <c r="L41" s="96"/>
      <c r="M41" s="96" t="s">
        <v>64</v>
      </c>
      <c r="N41" s="96"/>
      <c r="O41" s="96"/>
      <c r="P41" s="97"/>
    </row>
    <row r="42" spans="1:25" ht="18" customHeight="1" thickBot="1">
      <c r="A42" s="98" t="s">
        <v>65</v>
      </c>
      <c r="B42" s="90"/>
      <c r="C42" s="90" t="s">
        <v>66</v>
      </c>
      <c r="D42" s="90"/>
      <c r="E42" s="90" t="s">
        <v>67</v>
      </c>
      <c r="F42" s="90"/>
      <c r="G42" s="90" t="s">
        <v>68</v>
      </c>
      <c r="H42" s="90"/>
      <c r="I42" s="90" t="s">
        <v>67</v>
      </c>
      <c r="J42" s="90"/>
      <c r="K42" s="90" t="s">
        <v>68</v>
      </c>
      <c r="L42" s="90"/>
      <c r="M42" s="90" t="s">
        <v>67</v>
      </c>
      <c r="N42" s="90"/>
      <c r="O42" s="90" t="s">
        <v>68</v>
      </c>
      <c r="P42" s="91"/>
    </row>
    <row r="43" spans="1:25" ht="15" thickTop="1" thickBot="1">
      <c r="A43" s="92" t="s">
        <v>69</v>
      </c>
      <c r="B43" s="93"/>
      <c r="C43" s="93" t="s">
        <v>70</v>
      </c>
      <c r="D43" s="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4"/>
    </row>
    <row r="44" spans="1: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25" ht="21" thickBot="1">
      <c r="A45" s="16" t="s">
        <v>2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25" ht="18" customHeight="1" thickBot="1">
      <c r="A46" s="30" t="s">
        <v>71</v>
      </c>
      <c r="B46" s="82" t="s">
        <v>72</v>
      </c>
      <c r="C46" s="82"/>
      <c r="D46" s="82"/>
      <c r="E46" s="82"/>
      <c r="F46" s="82"/>
      <c r="G46" s="82"/>
      <c r="H46" s="83" t="s">
        <v>73</v>
      </c>
      <c r="I46" s="83"/>
      <c r="J46" s="82" t="s">
        <v>74</v>
      </c>
      <c r="K46" s="82"/>
      <c r="L46" s="82"/>
      <c r="M46" s="83" t="s">
        <v>75</v>
      </c>
      <c r="N46" s="83"/>
      <c r="O46" s="82">
        <v>39</v>
      </c>
      <c r="P46" s="84"/>
    </row>
    <row r="47" spans="1: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</row>
    <row r="48" spans="1:25" ht="33.75">
      <c r="A48" s="165" t="s">
        <v>76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</row>
    <row r="49" spans="1:16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spans="1:16" ht="21" thickBot="1">
      <c r="A50" s="16" t="s">
        <v>31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</row>
    <row r="51" spans="1:16" ht="18" customHeight="1">
      <c r="A51" s="166" t="s">
        <v>32</v>
      </c>
      <c r="B51" s="96" t="s">
        <v>104</v>
      </c>
      <c r="C51" s="96"/>
      <c r="D51" s="96"/>
      <c r="E51" s="159" t="s">
        <v>34</v>
      </c>
      <c r="F51" s="159" t="s">
        <v>35</v>
      </c>
      <c r="G51" s="159" t="s">
        <v>36</v>
      </c>
      <c r="H51" s="96" t="s">
        <v>37</v>
      </c>
      <c r="I51" s="96"/>
      <c r="J51" s="96"/>
      <c r="K51" s="96" t="s">
        <v>91</v>
      </c>
      <c r="L51" s="96"/>
      <c r="M51" s="96"/>
      <c r="N51" s="96" t="s">
        <v>38</v>
      </c>
      <c r="O51" s="96"/>
      <c r="P51" s="97"/>
    </row>
    <row r="52" spans="1:16" ht="36" customHeight="1" thickBot="1">
      <c r="A52" s="167"/>
      <c r="B52" s="26" t="s">
        <v>39</v>
      </c>
      <c r="C52" s="26" t="s">
        <v>40</v>
      </c>
      <c r="D52" s="26" t="s">
        <v>16</v>
      </c>
      <c r="E52" s="160"/>
      <c r="F52" s="160"/>
      <c r="G52" s="160"/>
      <c r="H52" s="58" t="s">
        <v>113</v>
      </c>
      <c r="I52" s="58" t="s">
        <v>41</v>
      </c>
      <c r="J52" s="58" t="s">
        <v>92</v>
      </c>
      <c r="K52" s="58" t="s">
        <v>113</v>
      </c>
      <c r="L52" s="58" t="s">
        <v>41</v>
      </c>
      <c r="M52" s="58" t="s">
        <v>92</v>
      </c>
      <c r="N52" s="58" t="s">
        <v>113</v>
      </c>
      <c r="O52" s="58" t="s">
        <v>41</v>
      </c>
      <c r="P52" s="59" t="s">
        <v>92</v>
      </c>
    </row>
    <row r="53" spans="1:16" ht="24.95" customHeight="1" thickTop="1" thickBot="1">
      <c r="A53" s="60">
        <v>2687</v>
      </c>
      <c r="B53" s="52">
        <v>2009</v>
      </c>
      <c r="C53" s="52">
        <v>0</v>
      </c>
      <c r="D53" s="52">
        <v>2009</v>
      </c>
      <c r="E53" s="52">
        <v>1022</v>
      </c>
      <c r="F53" s="52">
        <v>862</v>
      </c>
      <c r="G53" s="52">
        <v>84.344422700587089</v>
      </c>
      <c r="H53" s="53">
        <v>111</v>
      </c>
      <c r="I53" s="52">
        <v>113.04</v>
      </c>
      <c r="J53" s="52">
        <v>101.83783783783784</v>
      </c>
      <c r="K53" s="53">
        <v>799</v>
      </c>
      <c r="L53" s="52">
        <v>870.54300000000001</v>
      </c>
      <c r="M53" s="52">
        <v>108.95406758448061</v>
      </c>
      <c r="N53" s="53">
        <v>93</v>
      </c>
      <c r="O53" s="52">
        <v>89.775999999999996</v>
      </c>
      <c r="P53" s="54">
        <v>96.533333333333331</v>
      </c>
    </row>
    <row r="54" spans="1:16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</row>
    <row r="55" spans="1:16" ht="27" thickBot="1">
      <c r="A55" s="241" t="s">
        <v>112</v>
      </c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P55" s="242"/>
    </row>
    <row r="56" spans="1:16" ht="18" customHeight="1">
      <c r="A56" s="95" t="s">
        <v>43</v>
      </c>
      <c r="B56" s="150"/>
      <c r="C56" s="161" t="s">
        <v>44</v>
      </c>
      <c r="D56" s="162"/>
      <c r="E56" s="96" t="s">
        <v>45</v>
      </c>
      <c r="F56" s="96"/>
      <c r="G56" s="96"/>
      <c r="H56" s="96"/>
      <c r="I56" s="125" t="s">
        <v>46</v>
      </c>
      <c r="J56" s="123"/>
      <c r="K56" s="123"/>
      <c r="L56" s="123"/>
      <c r="M56" s="123"/>
      <c r="N56" s="123"/>
      <c r="O56" s="124"/>
      <c r="P56" s="168" t="s">
        <v>47</v>
      </c>
    </row>
    <row r="57" spans="1:16" ht="18" customHeight="1">
      <c r="A57" s="134"/>
      <c r="B57" s="136"/>
      <c r="C57" s="163"/>
      <c r="D57" s="164"/>
      <c r="E57" s="135" t="s">
        <v>48</v>
      </c>
      <c r="F57" s="135" t="s">
        <v>49</v>
      </c>
      <c r="G57" s="135" t="s">
        <v>16</v>
      </c>
      <c r="H57" s="135"/>
      <c r="I57" s="144" t="s">
        <v>50</v>
      </c>
      <c r="J57" s="133"/>
      <c r="K57" s="133"/>
      <c r="L57" s="145"/>
      <c r="M57" s="144" t="s">
        <v>51</v>
      </c>
      <c r="N57" s="133"/>
      <c r="O57" s="145"/>
      <c r="P57" s="169"/>
    </row>
    <row r="58" spans="1:16" ht="18" customHeight="1" thickBot="1">
      <c r="A58" s="98"/>
      <c r="B58" s="151"/>
      <c r="C58" s="131"/>
      <c r="D58" s="158"/>
      <c r="E58" s="90"/>
      <c r="F58" s="90"/>
      <c r="G58" s="90"/>
      <c r="H58" s="90"/>
      <c r="I58" s="26" t="s">
        <v>52</v>
      </c>
      <c r="J58" s="26" t="s">
        <v>49</v>
      </c>
      <c r="K58" s="127" t="s">
        <v>16</v>
      </c>
      <c r="L58" s="128"/>
      <c r="M58" s="26" t="s">
        <v>52</v>
      </c>
      <c r="N58" s="26" t="s">
        <v>49</v>
      </c>
      <c r="O58" s="26" t="s">
        <v>16</v>
      </c>
      <c r="P58" s="170"/>
    </row>
    <row r="59" spans="1:16" ht="15" customHeight="1" thickTop="1">
      <c r="A59" s="171" t="s">
        <v>16</v>
      </c>
      <c r="B59" s="172"/>
      <c r="C59" s="152">
        <v>2687</v>
      </c>
      <c r="D59" s="153"/>
      <c r="E59" s="32">
        <v>2687</v>
      </c>
      <c r="F59" s="32">
        <v>0</v>
      </c>
      <c r="G59" s="153">
        <v>2687</v>
      </c>
      <c r="H59" s="153"/>
      <c r="I59" s="32">
        <v>2009</v>
      </c>
      <c r="J59" s="32">
        <v>0</v>
      </c>
      <c r="K59" s="153">
        <v>2009</v>
      </c>
      <c r="L59" s="153"/>
      <c r="M59" s="32"/>
      <c r="N59" s="32"/>
      <c r="O59" s="32"/>
      <c r="P59" s="37"/>
    </row>
    <row r="60" spans="1:16" ht="15" customHeight="1">
      <c r="A60" s="134" t="s">
        <v>53</v>
      </c>
      <c r="B60" s="136"/>
      <c r="C60" s="152">
        <v>1886</v>
      </c>
      <c r="D60" s="153"/>
      <c r="E60" s="33">
        <v>1886</v>
      </c>
      <c r="F60" s="33">
        <v>0</v>
      </c>
      <c r="G60" s="153">
        <v>1886</v>
      </c>
      <c r="H60" s="153"/>
      <c r="I60" s="33">
        <v>1897</v>
      </c>
      <c r="J60" s="33">
        <v>0</v>
      </c>
      <c r="K60" s="154">
        <v>1897</v>
      </c>
      <c r="L60" s="154"/>
      <c r="M60" s="33"/>
      <c r="N60" s="33"/>
      <c r="O60" s="33"/>
      <c r="P60" s="38"/>
    </row>
    <row r="61" spans="1:16" ht="15" customHeight="1">
      <c r="A61" s="85" t="s">
        <v>103</v>
      </c>
      <c r="B61" s="86"/>
      <c r="C61" s="152">
        <v>11</v>
      </c>
      <c r="D61" s="153"/>
      <c r="E61" s="33">
        <v>11</v>
      </c>
      <c r="F61" s="33">
        <v>0</v>
      </c>
      <c r="G61" s="153">
        <v>11</v>
      </c>
      <c r="H61" s="153"/>
      <c r="I61" s="33">
        <v>11</v>
      </c>
      <c r="J61" s="33">
        <v>0</v>
      </c>
      <c r="K61" s="154">
        <v>11</v>
      </c>
      <c r="L61" s="154"/>
      <c r="M61" s="33"/>
      <c r="N61" s="33"/>
      <c r="O61" s="33"/>
      <c r="P61" s="38"/>
    </row>
    <row r="62" spans="1:16" ht="15" customHeight="1">
      <c r="A62" s="134" t="s">
        <v>54</v>
      </c>
      <c r="B62" s="136"/>
      <c r="C62" s="152">
        <v>141</v>
      </c>
      <c r="D62" s="153"/>
      <c r="E62" s="33">
        <v>141</v>
      </c>
      <c r="F62" s="33">
        <v>0</v>
      </c>
      <c r="G62" s="153">
        <v>141</v>
      </c>
      <c r="H62" s="153"/>
      <c r="I62" s="33">
        <v>101</v>
      </c>
      <c r="J62" s="33">
        <v>0</v>
      </c>
      <c r="K62" s="154">
        <v>101</v>
      </c>
      <c r="L62" s="154"/>
      <c r="M62" s="33"/>
      <c r="N62" s="33"/>
      <c r="O62" s="33"/>
      <c r="P62" s="38"/>
    </row>
    <row r="63" spans="1:16" ht="15" customHeight="1">
      <c r="A63" s="134" t="s">
        <v>55</v>
      </c>
      <c r="B63" s="136"/>
      <c r="C63" s="152">
        <v>584</v>
      </c>
      <c r="D63" s="153"/>
      <c r="E63" s="33">
        <v>584</v>
      </c>
      <c r="F63" s="33">
        <v>0</v>
      </c>
      <c r="G63" s="153">
        <v>584</v>
      </c>
      <c r="H63" s="153"/>
      <c r="I63" s="33"/>
      <c r="J63" s="33"/>
      <c r="K63" s="154"/>
      <c r="L63" s="154"/>
      <c r="M63" s="33"/>
      <c r="N63" s="33"/>
      <c r="O63" s="33"/>
      <c r="P63" s="38"/>
    </row>
    <row r="64" spans="1:16" ht="15" customHeight="1" thickBot="1">
      <c r="A64" s="141" t="s">
        <v>56</v>
      </c>
      <c r="B64" s="143"/>
      <c r="C64" s="155">
        <v>65</v>
      </c>
      <c r="D64" s="156"/>
      <c r="E64" s="34">
        <v>65</v>
      </c>
      <c r="F64" s="34">
        <v>0</v>
      </c>
      <c r="G64" s="156">
        <v>65</v>
      </c>
      <c r="H64" s="156"/>
      <c r="I64" s="34"/>
      <c r="J64" s="34"/>
      <c r="K64" s="157"/>
      <c r="L64" s="155"/>
      <c r="M64" s="34"/>
      <c r="N64" s="34"/>
      <c r="O64" s="34"/>
      <c r="P64" s="39"/>
    </row>
    <row r="65" spans="1:16">
      <c r="A65" s="15"/>
      <c r="B65" s="15"/>
      <c r="C65" s="20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</row>
    <row r="66" spans="1:16" ht="21" thickBot="1">
      <c r="A66" s="16" t="s">
        <v>0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</row>
    <row r="67" spans="1:16" ht="18" customHeight="1">
      <c r="A67" s="95" t="s">
        <v>57</v>
      </c>
      <c r="B67" s="96"/>
      <c r="C67" s="150"/>
      <c r="D67" s="124" t="s">
        <v>17</v>
      </c>
      <c r="E67" s="96"/>
      <c r="F67" s="96"/>
      <c r="G67" s="96"/>
      <c r="H67" s="96"/>
      <c r="I67" s="96"/>
      <c r="J67" s="96"/>
      <c r="K67" s="96" t="s">
        <v>58</v>
      </c>
      <c r="L67" s="96"/>
      <c r="M67" s="96"/>
      <c r="N67" s="96"/>
      <c r="O67" s="96"/>
      <c r="P67" s="97"/>
    </row>
    <row r="68" spans="1:16" ht="36" customHeight="1" thickBot="1">
      <c r="A68" s="98"/>
      <c r="B68" s="90"/>
      <c r="C68" s="151"/>
      <c r="D68" s="29" t="s">
        <v>16</v>
      </c>
      <c r="E68" s="26" t="s">
        <v>18</v>
      </c>
      <c r="F68" s="26" t="s">
        <v>19</v>
      </c>
      <c r="G68" s="26" t="s">
        <v>20</v>
      </c>
      <c r="H68" s="26" t="s">
        <v>21</v>
      </c>
      <c r="I68" s="158" t="s">
        <v>22</v>
      </c>
      <c r="J68" s="90"/>
      <c r="K68" s="90" t="s">
        <v>16</v>
      </c>
      <c r="L68" s="90"/>
      <c r="M68" s="90" t="s">
        <v>29</v>
      </c>
      <c r="N68" s="90"/>
      <c r="O68" s="90" t="s">
        <v>30</v>
      </c>
      <c r="P68" s="91"/>
    </row>
    <row r="69" spans="1:16" ht="15" customHeight="1" thickTop="1">
      <c r="A69" s="171" t="s">
        <v>23</v>
      </c>
      <c r="B69" s="173"/>
      <c r="C69" s="172"/>
      <c r="D69" s="55">
        <v>35</v>
      </c>
      <c r="E69" s="40">
        <v>32</v>
      </c>
      <c r="F69" s="40">
        <v>0</v>
      </c>
      <c r="G69" s="40">
        <v>3</v>
      </c>
      <c r="H69" s="40">
        <v>0</v>
      </c>
      <c r="I69" s="195">
        <v>0</v>
      </c>
      <c r="J69" s="196"/>
      <c r="K69" s="197">
        <v>1188</v>
      </c>
      <c r="L69" s="197"/>
      <c r="M69" s="197">
        <v>751</v>
      </c>
      <c r="N69" s="197"/>
      <c r="O69" s="197">
        <v>437</v>
      </c>
      <c r="P69" s="198"/>
    </row>
    <row r="70" spans="1:16" ht="15" customHeight="1">
      <c r="A70" s="134" t="s">
        <v>24</v>
      </c>
      <c r="B70" s="135"/>
      <c r="C70" s="136"/>
      <c r="D70" s="55">
        <v>251</v>
      </c>
      <c r="E70" s="40">
        <v>184</v>
      </c>
      <c r="F70" s="40">
        <v>1</v>
      </c>
      <c r="G70" s="40">
        <v>66</v>
      </c>
      <c r="H70" s="41">
        <v>0</v>
      </c>
      <c r="I70" s="199">
        <v>0</v>
      </c>
      <c r="J70" s="200"/>
      <c r="K70" s="197">
        <v>2202</v>
      </c>
      <c r="L70" s="197"/>
      <c r="M70" s="197">
        <v>1236</v>
      </c>
      <c r="N70" s="197"/>
      <c r="O70" s="197">
        <v>966</v>
      </c>
      <c r="P70" s="198"/>
    </row>
    <row r="71" spans="1:16" ht="15" customHeight="1">
      <c r="A71" s="134" t="s">
        <v>25</v>
      </c>
      <c r="B71" s="135"/>
      <c r="C71" s="136"/>
      <c r="D71" s="55">
        <v>46</v>
      </c>
      <c r="E71" s="40">
        <v>40</v>
      </c>
      <c r="F71" s="40">
        <v>2</v>
      </c>
      <c r="G71" s="40">
        <v>4</v>
      </c>
      <c r="H71" s="40">
        <v>0</v>
      </c>
      <c r="I71" s="199">
        <v>0</v>
      </c>
      <c r="J71" s="200"/>
      <c r="K71" s="197">
        <v>574</v>
      </c>
      <c r="L71" s="197"/>
      <c r="M71" s="197">
        <v>423</v>
      </c>
      <c r="N71" s="197"/>
      <c r="O71" s="197">
        <v>151</v>
      </c>
      <c r="P71" s="198"/>
    </row>
    <row r="72" spans="1:16" ht="15" customHeight="1">
      <c r="A72" s="134" t="s">
        <v>26</v>
      </c>
      <c r="B72" s="135"/>
      <c r="C72" s="136"/>
      <c r="D72" s="55">
        <v>85</v>
      </c>
      <c r="E72" s="40">
        <v>74</v>
      </c>
      <c r="F72" s="40">
        <v>1</v>
      </c>
      <c r="G72" s="40">
        <v>10</v>
      </c>
      <c r="H72" s="41">
        <v>0</v>
      </c>
      <c r="I72" s="199">
        <v>0</v>
      </c>
      <c r="J72" s="200"/>
      <c r="K72" s="197">
        <v>854</v>
      </c>
      <c r="L72" s="197"/>
      <c r="M72" s="197">
        <v>576</v>
      </c>
      <c r="N72" s="197"/>
      <c r="O72" s="197">
        <v>278</v>
      </c>
      <c r="P72" s="198"/>
    </row>
    <row r="73" spans="1:16" ht="15" customHeight="1">
      <c r="A73" s="134" t="s">
        <v>27</v>
      </c>
      <c r="B73" s="135"/>
      <c r="C73" s="136"/>
      <c r="D73" s="55">
        <v>28</v>
      </c>
      <c r="E73" s="40">
        <v>22</v>
      </c>
      <c r="F73" s="40">
        <v>0</v>
      </c>
      <c r="G73" s="40">
        <v>6</v>
      </c>
      <c r="H73" s="40">
        <v>0</v>
      </c>
      <c r="I73" s="199">
        <v>0</v>
      </c>
      <c r="J73" s="200"/>
      <c r="K73" s="197">
        <v>261</v>
      </c>
      <c r="L73" s="197"/>
      <c r="M73" s="197">
        <v>206</v>
      </c>
      <c r="N73" s="197"/>
      <c r="O73" s="197">
        <v>55</v>
      </c>
      <c r="P73" s="198"/>
    </row>
    <row r="74" spans="1:16" ht="15" customHeight="1">
      <c r="A74" s="134" t="s">
        <v>97</v>
      </c>
      <c r="B74" s="135"/>
      <c r="C74" s="136"/>
      <c r="D74" s="55">
        <v>17</v>
      </c>
      <c r="E74" s="40">
        <v>15</v>
      </c>
      <c r="F74" s="40">
        <v>0</v>
      </c>
      <c r="G74" s="40">
        <v>2</v>
      </c>
      <c r="H74" s="41">
        <v>0</v>
      </c>
      <c r="I74" s="199">
        <v>0</v>
      </c>
      <c r="J74" s="200"/>
      <c r="K74" s="197">
        <v>179</v>
      </c>
      <c r="L74" s="197"/>
      <c r="M74" s="197">
        <v>139</v>
      </c>
      <c r="N74" s="197"/>
      <c r="O74" s="197">
        <v>40</v>
      </c>
      <c r="P74" s="198"/>
    </row>
    <row r="75" spans="1:16" ht="15" customHeight="1">
      <c r="A75" s="134" t="s">
        <v>98</v>
      </c>
      <c r="B75" s="135"/>
      <c r="C75" s="136"/>
      <c r="D75" s="55">
        <v>382</v>
      </c>
      <c r="E75" s="40">
        <v>336</v>
      </c>
      <c r="F75" s="40">
        <v>2</v>
      </c>
      <c r="G75" s="40">
        <v>44</v>
      </c>
      <c r="H75" s="40">
        <v>0</v>
      </c>
      <c r="I75" s="199">
        <v>0</v>
      </c>
      <c r="J75" s="200"/>
      <c r="K75" s="197">
        <v>3140</v>
      </c>
      <c r="L75" s="197"/>
      <c r="M75" s="197">
        <v>2443</v>
      </c>
      <c r="N75" s="197"/>
      <c r="O75" s="197">
        <v>697</v>
      </c>
      <c r="P75" s="198"/>
    </row>
    <row r="76" spans="1:16" ht="15" customHeight="1">
      <c r="A76" s="134" t="s">
        <v>59</v>
      </c>
      <c r="B76" s="135"/>
      <c r="C76" s="136"/>
      <c r="D76" s="55">
        <v>66</v>
      </c>
      <c r="E76" s="40">
        <v>64</v>
      </c>
      <c r="F76" s="40">
        <v>0</v>
      </c>
      <c r="G76" s="40">
        <v>2</v>
      </c>
      <c r="H76" s="41">
        <v>0</v>
      </c>
      <c r="I76" s="199">
        <v>0</v>
      </c>
      <c r="J76" s="200"/>
      <c r="K76" s="197">
        <v>1239</v>
      </c>
      <c r="L76" s="197"/>
      <c r="M76" s="197">
        <v>798</v>
      </c>
      <c r="N76" s="197"/>
      <c r="O76" s="197">
        <v>441</v>
      </c>
      <c r="P76" s="198"/>
    </row>
    <row r="77" spans="1:16" ht="15" customHeight="1">
      <c r="A77" s="134" t="s">
        <v>60</v>
      </c>
      <c r="B77" s="135"/>
      <c r="C77" s="136"/>
      <c r="D77" s="55">
        <v>93</v>
      </c>
      <c r="E77" s="40">
        <v>80</v>
      </c>
      <c r="F77" s="40">
        <v>0</v>
      </c>
      <c r="G77" s="40">
        <v>13</v>
      </c>
      <c r="H77" s="40">
        <v>0</v>
      </c>
      <c r="I77" s="199">
        <v>0</v>
      </c>
      <c r="J77" s="200"/>
      <c r="K77" s="197">
        <v>1470</v>
      </c>
      <c r="L77" s="197"/>
      <c r="M77" s="197">
        <v>1101</v>
      </c>
      <c r="N77" s="197"/>
      <c r="O77" s="197">
        <v>369</v>
      </c>
      <c r="P77" s="198"/>
    </row>
    <row r="78" spans="1:16" ht="15" customHeight="1">
      <c r="A78" s="134" t="s">
        <v>28</v>
      </c>
      <c r="B78" s="135"/>
      <c r="C78" s="136"/>
      <c r="D78" s="55">
        <v>19</v>
      </c>
      <c r="E78" s="40">
        <v>15</v>
      </c>
      <c r="F78" s="40">
        <v>0</v>
      </c>
      <c r="G78" s="40">
        <v>4</v>
      </c>
      <c r="H78" s="41">
        <v>0</v>
      </c>
      <c r="I78" s="199">
        <v>0</v>
      </c>
      <c r="J78" s="200"/>
      <c r="K78" s="197">
        <v>197</v>
      </c>
      <c r="L78" s="197"/>
      <c r="M78" s="197">
        <v>161</v>
      </c>
      <c r="N78" s="197"/>
      <c r="O78" s="197">
        <v>36</v>
      </c>
      <c r="P78" s="198"/>
    </row>
    <row r="79" spans="1:16" ht="15" customHeight="1" thickBot="1">
      <c r="A79" s="141" t="s">
        <v>16</v>
      </c>
      <c r="B79" s="142"/>
      <c r="C79" s="143"/>
      <c r="D79" s="68">
        <v>1022</v>
      </c>
      <c r="E79" s="36">
        <v>862</v>
      </c>
      <c r="F79" s="36">
        <v>6</v>
      </c>
      <c r="G79" s="36">
        <v>154</v>
      </c>
      <c r="H79" s="36">
        <v>0</v>
      </c>
      <c r="I79" s="201">
        <v>0</v>
      </c>
      <c r="J79" s="202"/>
      <c r="K79" s="191">
        <v>11304</v>
      </c>
      <c r="L79" s="191"/>
      <c r="M79" s="185">
        <v>7834</v>
      </c>
      <c r="N79" s="185"/>
      <c r="O79" s="185">
        <v>3470</v>
      </c>
      <c r="P79" s="187"/>
    </row>
    <row r="80" spans="1:16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 ht="21" thickBot="1">
      <c r="A81" s="16" t="s">
        <v>80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 ht="18" customHeight="1">
      <c r="A82" s="95" t="s">
        <v>82</v>
      </c>
      <c r="B82" s="96"/>
      <c r="C82" s="96"/>
      <c r="D82" s="96"/>
      <c r="E82" s="96"/>
      <c r="F82" s="96"/>
      <c r="G82" s="96"/>
      <c r="H82" s="96"/>
      <c r="I82" s="96"/>
      <c r="J82" s="96" t="s">
        <v>84</v>
      </c>
      <c r="K82" s="96"/>
      <c r="L82" s="96"/>
      <c r="M82" s="96"/>
      <c r="N82" s="96"/>
      <c r="O82" s="96"/>
      <c r="P82" s="97"/>
    </row>
    <row r="83" spans="1:16" ht="18" customHeight="1" thickBot="1">
      <c r="A83" s="98" t="s">
        <v>83</v>
      </c>
      <c r="B83" s="90"/>
      <c r="C83" s="90"/>
      <c r="D83" s="90" t="s">
        <v>85</v>
      </c>
      <c r="E83" s="90"/>
      <c r="F83" s="90"/>
      <c r="G83" s="90" t="s">
        <v>86</v>
      </c>
      <c r="H83" s="90"/>
      <c r="I83" s="90"/>
      <c r="J83" s="90" t="s">
        <v>87</v>
      </c>
      <c r="K83" s="90"/>
      <c r="L83" s="90"/>
      <c r="M83" s="90" t="s">
        <v>88</v>
      </c>
      <c r="N83" s="90"/>
      <c r="O83" s="90" t="s">
        <v>89</v>
      </c>
      <c r="P83" s="91"/>
    </row>
    <row r="84" spans="1:16" ht="15" customHeight="1" thickTop="1" thickBot="1">
      <c r="A84" s="203">
        <v>3046622</v>
      </c>
      <c r="B84" s="185"/>
      <c r="C84" s="185"/>
      <c r="D84" s="204">
        <v>870543</v>
      </c>
      <c r="E84" s="204"/>
      <c r="F84" s="204"/>
      <c r="G84" s="185">
        <v>3299932</v>
      </c>
      <c r="H84" s="185"/>
      <c r="I84" s="185"/>
      <c r="J84" s="185">
        <v>341381</v>
      </c>
      <c r="K84" s="185"/>
      <c r="L84" s="185"/>
      <c r="M84" s="204">
        <v>89776</v>
      </c>
      <c r="N84" s="204"/>
      <c r="O84" s="205">
        <v>377762</v>
      </c>
      <c r="P84" s="206"/>
    </row>
    <row r="85" spans="1:16" ht="13.5" customHeight="1">
      <c r="A85" s="22"/>
      <c r="B85" s="22"/>
      <c r="C85" s="22"/>
      <c r="D85" s="22"/>
      <c r="E85" s="22"/>
      <c r="F85" s="23"/>
      <c r="G85" s="22"/>
      <c r="H85" s="207"/>
      <c r="I85" s="207"/>
      <c r="J85" s="207"/>
      <c r="K85" s="22"/>
      <c r="L85" s="22"/>
      <c r="M85" s="22"/>
      <c r="N85" s="22"/>
      <c r="O85" s="207"/>
      <c r="P85" s="207"/>
    </row>
    <row r="86" spans="1:16" ht="21" thickBot="1">
      <c r="A86" s="16" t="s">
        <v>1</v>
      </c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1:16" ht="18" customHeight="1">
      <c r="A87" s="95" t="s">
        <v>61</v>
      </c>
      <c r="B87" s="96"/>
      <c r="C87" s="96"/>
      <c r="D87" s="96"/>
      <c r="E87" s="96" t="s">
        <v>62</v>
      </c>
      <c r="F87" s="96"/>
      <c r="G87" s="96"/>
      <c r="H87" s="96"/>
      <c r="I87" s="96" t="s">
        <v>63</v>
      </c>
      <c r="J87" s="96"/>
      <c r="K87" s="96"/>
      <c r="L87" s="96"/>
      <c r="M87" s="96" t="s">
        <v>64</v>
      </c>
      <c r="N87" s="96"/>
      <c r="O87" s="96"/>
      <c r="P87" s="97"/>
    </row>
    <row r="88" spans="1:16" ht="18" customHeight="1" thickBot="1">
      <c r="A88" s="98" t="s">
        <v>65</v>
      </c>
      <c r="B88" s="90"/>
      <c r="C88" s="90" t="s">
        <v>66</v>
      </c>
      <c r="D88" s="90"/>
      <c r="E88" s="90" t="s">
        <v>67</v>
      </c>
      <c r="F88" s="90"/>
      <c r="G88" s="90" t="s">
        <v>68</v>
      </c>
      <c r="H88" s="90"/>
      <c r="I88" s="90" t="s">
        <v>67</v>
      </c>
      <c r="J88" s="90"/>
      <c r="K88" s="90" t="s">
        <v>68</v>
      </c>
      <c r="L88" s="90"/>
      <c r="M88" s="90" t="s">
        <v>67</v>
      </c>
      <c r="N88" s="90"/>
      <c r="O88" s="90" t="s">
        <v>68</v>
      </c>
      <c r="P88" s="91"/>
    </row>
    <row r="89" spans="1:16" ht="15" customHeight="1" thickTop="1" thickBot="1">
      <c r="A89" s="92" t="s">
        <v>69</v>
      </c>
      <c r="B89" s="93"/>
      <c r="C89" s="93" t="s">
        <v>70</v>
      </c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4"/>
    </row>
    <row r="90" spans="1:16" ht="13.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 ht="21" thickBot="1">
      <c r="A91" s="16" t="s">
        <v>2</v>
      </c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</row>
    <row r="92" spans="1:16" ht="18" customHeight="1" thickBot="1">
      <c r="A92" s="30" t="s">
        <v>71</v>
      </c>
      <c r="B92" s="82" t="s">
        <v>72</v>
      </c>
      <c r="C92" s="82"/>
      <c r="D92" s="82"/>
      <c r="E92" s="82"/>
      <c r="F92" s="82"/>
      <c r="G92" s="82"/>
      <c r="H92" s="83" t="s">
        <v>73</v>
      </c>
      <c r="I92" s="83"/>
      <c r="J92" s="82" t="s">
        <v>74</v>
      </c>
      <c r="K92" s="82"/>
      <c r="L92" s="82"/>
      <c r="M92" s="83" t="s">
        <v>75</v>
      </c>
      <c r="N92" s="83"/>
      <c r="O92" s="82">
        <v>39</v>
      </c>
      <c r="P92" s="84"/>
    </row>
    <row r="93" spans="1:16" ht="13.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 ht="33.75">
      <c r="A94" s="165" t="s">
        <v>81</v>
      </c>
      <c r="B94" s="165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</row>
    <row r="95" spans="1:16" ht="13.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 ht="21" thickBot="1">
      <c r="A96" s="16" t="s">
        <v>31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 ht="18" customHeight="1">
      <c r="A97" s="166" t="s">
        <v>32</v>
      </c>
      <c r="B97" s="96" t="s">
        <v>104</v>
      </c>
      <c r="C97" s="96"/>
      <c r="D97" s="96"/>
      <c r="E97" s="159" t="s">
        <v>34</v>
      </c>
      <c r="F97" s="159" t="s">
        <v>35</v>
      </c>
      <c r="G97" s="159" t="s">
        <v>36</v>
      </c>
      <c r="H97" s="96" t="s">
        <v>37</v>
      </c>
      <c r="I97" s="96"/>
      <c r="J97" s="96"/>
      <c r="K97" s="96" t="s">
        <v>91</v>
      </c>
      <c r="L97" s="96"/>
      <c r="M97" s="96"/>
      <c r="N97" s="96" t="s">
        <v>38</v>
      </c>
      <c r="O97" s="96"/>
      <c r="P97" s="97"/>
    </row>
    <row r="98" spans="1:16" ht="36" customHeight="1" thickBot="1">
      <c r="A98" s="167"/>
      <c r="B98" s="26" t="s">
        <v>39</v>
      </c>
      <c r="C98" s="26" t="s">
        <v>40</v>
      </c>
      <c r="D98" s="26" t="s">
        <v>16</v>
      </c>
      <c r="E98" s="160"/>
      <c r="F98" s="160"/>
      <c r="G98" s="160"/>
      <c r="H98" s="58" t="s">
        <v>113</v>
      </c>
      <c r="I98" s="58" t="s">
        <v>41</v>
      </c>
      <c r="J98" s="58" t="s">
        <v>92</v>
      </c>
      <c r="K98" s="58" t="s">
        <v>113</v>
      </c>
      <c r="L98" s="58" t="s">
        <v>41</v>
      </c>
      <c r="M98" s="58" t="s">
        <v>92</v>
      </c>
      <c r="N98" s="58" t="s">
        <v>113</v>
      </c>
      <c r="O98" s="58" t="s">
        <v>41</v>
      </c>
      <c r="P98" s="59" t="s">
        <v>92</v>
      </c>
    </row>
    <row r="99" spans="1:16" ht="24.95" customHeight="1" thickTop="1" thickBot="1">
      <c r="A99" s="60">
        <v>4101</v>
      </c>
      <c r="B99" s="52">
        <v>3169</v>
      </c>
      <c r="C99" s="52">
        <v>0</v>
      </c>
      <c r="D99" s="52">
        <v>3169</v>
      </c>
      <c r="E99" s="52">
        <v>1224</v>
      </c>
      <c r="F99" s="52">
        <v>1096</v>
      </c>
      <c r="G99" s="52">
        <v>89.542483660130728</v>
      </c>
      <c r="H99" s="53">
        <v>186</v>
      </c>
      <c r="I99" s="52">
        <v>178.46</v>
      </c>
      <c r="J99" s="52">
        <v>95.946236559139791</v>
      </c>
      <c r="K99" s="53">
        <v>1546</v>
      </c>
      <c r="L99" s="52">
        <v>1692.1179999999999</v>
      </c>
      <c r="M99" s="52">
        <v>109.45135834411384</v>
      </c>
      <c r="N99" s="53">
        <v>192</v>
      </c>
      <c r="O99" s="52">
        <v>186.07300000000001</v>
      </c>
      <c r="P99" s="54">
        <v>96.913020833333334</v>
      </c>
    </row>
    <row r="100" spans="1:16" ht="13.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 ht="27" thickBot="1">
      <c r="A101" s="241" t="s">
        <v>112</v>
      </c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242"/>
      <c r="N101" s="242"/>
      <c r="O101" s="242"/>
      <c r="P101" s="242"/>
    </row>
    <row r="102" spans="1:16" ht="18" customHeight="1">
      <c r="A102" s="95" t="s">
        <v>43</v>
      </c>
      <c r="B102" s="150"/>
      <c r="C102" s="161" t="s">
        <v>106</v>
      </c>
      <c r="D102" s="162"/>
      <c r="E102" s="96" t="s">
        <v>45</v>
      </c>
      <c r="F102" s="96"/>
      <c r="G102" s="96"/>
      <c r="H102" s="96"/>
      <c r="I102" s="125" t="s">
        <v>46</v>
      </c>
      <c r="J102" s="123"/>
      <c r="K102" s="123"/>
      <c r="L102" s="123"/>
      <c r="M102" s="123"/>
      <c r="N102" s="123"/>
      <c r="O102" s="124"/>
      <c r="P102" s="168" t="s">
        <v>47</v>
      </c>
    </row>
    <row r="103" spans="1:16" ht="18" customHeight="1">
      <c r="A103" s="134"/>
      <c r="B103" s="136"/>
      <c r="C103" s="163"/>
      <c r="D103" s="164"/>
      <c r="E103" s="135" t="s">
        <v>48</v>
      </c>
      <c r="F103" s="135" t="s">
        <v>49</v>
      </c>
      <c r="G103" s="135" t="s">
        <v>16</v>
      </c>
      <c r="H103" s="135"/>
      <c r="I103" s="144" t="s">
        <v>50</v>
      </c>
      <c r="J103" s="133"/>
      <c r="K103" s="133"/>
      <c r="L103" s="145"/>
      <c r="M103" s="144" t="s">
        <v>51</v>
      </c>
      <c r="N103" s="133"/>
      <c r="O103" s="145"/>
      <c r="P103" s="169"/>
    </row>
    <row r="104" spans="1:16" ht="18" customHeight="1" thickBot="1">
      <c r="A104" s="98"/>
      <c r="B104" s="151"/>
      <c r="C104" s="131"/>
      <c r="D104" s="158"/>
      <c r="E104" s="90"/>
      <c r="F104" s="90"/>
      <c r="G104" s="90"/>
      <c r="H104" s="90"/>
      <c r="I104" s="26" t="s">
        <v>52</v>
      </c>
      <c r="J104" s="26" t="s">
        <v>49</v>
      </c>
      <c r="K104" s="127" t="s">
        <v>16</v>
      </c>
      <c r="L104" s="128"/>
      <c r="M104" s="26" t="s">
        <v>52</v>
      </c>
      <c r="N104" s="26" t="s">
        <v>49</v>
      </c>
      <c r="O104" s="26" t="s">
        <v>16</v>
      </c>
      <c r="P104" s="170"/>
    </row>
    <row r="105" spans="1:16" ht="15" customHeight="1" thickTop="1">
      <c r="A105" s="171" t="s">
        <v>16</v>
      </c>
      <c r="B105" s="172"/>
      <c r="C105" s="146">
        <v>4101</v>
      </c>
      <c r="D105" s="89"/>
      <c r="E105" s="43">
        <v>4101</v>
      </c>
      <c r="F105" s="43">
        <v>0</v>
      </c>
      <c r="G105" s="89">
        <v>4101</v>
      </c>
      <c r="H105" s="89"/>
      <c r="I105" s="43">
        <v>3169</v>
      </c>
      <c r="J105" s="43">
        <v>0</v>
      </c>
      <c r="K105" s="112">
        <v>3169</v>
      </c>
      <c r="L105" s="208"/>
      <c r="M105" s="43"/>
      <c r="N105" s="43"/>
      <c r="O105" s="43"/>
      <c r="P105" s="44"/>
    </row>
    <row r="106" spans="1:16" ht="15" customHeight="1">
      <c r="A106" s="134" t="s">
        <v>53</v>
      </c>
      <c r="B106" s="136"/>
      <c r="C106" s="146">
        <v>2979</v>
      </c>
      <c r="D106" s="89"/>
      <c r="E106" s="45">
        <v>2979</v>
      </c>
      <c r="F106" s="45">
        <v>0</v>
      </c>
      <c r="G106" s="89">
        <v>2979</v>
      </c>
      <c r="H106" s="89"/>
      <c r="I106" s="45">
        <v>2979</v>
      </c>
      <c r="J106" s="45">
        <v>0</v>
      </c>
      <c r="K106" s="147">
        <v>2979</v>
      </c>
      <c r="L106" s="147"/>
      <c r="M106" s="45"/>
      <c r="N106" s="45"/>
      <c r="O106" s="45"/>
      <c r="P106" s="47"/>
    </row>
    <row r="107" spans="1:16" ht="15" customHeight="1">
      <c r="A107" s="134" t="s">
        <v>54</v>
      </c>
      <c r="B107" s="136"/>
      <c r="C107" s="146">
        <v>190</v>
      </c>
      <c r="D107" s="89"/>
      <c r="E107" s="45">
        <v>190</v>
      </c>
      <c r="F107" s="45">
        <v>0</v>
      </c>
      <c r="G107" s="89">
        <v>190</v>
      </c>
      <c r="H107" s="89"/>
      <c r="I107" s="45">
        <v>190</v>
      </c>
      <c r="J107" s="45">
        <v>0</v>
      </c>
      <c r="K107" s="147">
        <v>190</v>
      </c>
      <c r="L107" s="147"/>
      <c r="M107" s="45"/>
      <c r="N107" s="45"/>
      <c r="O107" s="45"/>
      <c r="P107" s="47"/>
    </row>
    <row r="108" spans="1:16" ht="15" customHeight="1">
      <c r="A108" s="134" t="s">
        <v>55</v>
      </c>
      <c r="B108" s="136"/>
      <c r="C108" s="146">
        <v>790</v>
      </c>
      <c r="D108" s="89"/>
      <c r="E108" s="45">
        <v>790</v>
      </c>
      <c r="F108" s="45">
        <v>0</v>
      </c>
      <c r="G108" s="89">
        <v>790</v>
      </c>
      <c r="H108" s="89"/>
      <c r="I108" s="45"/>
      <c r="J108" s="45"/>
      <c r="K108" s="147"/>
      <c r="L108" s="147"/>
      <c r="M108" s="45"/>
      <c r="N108" s="45"/>
      <c r="O108" s="45"/>
      <c r="P108" s="47"/>
    </row>
    <row r="109" spans="1:16" ht="15" customHeight="1" thickBot="1">
      <c r="A109" s="141" t="s">
        <v>56</v>
      </c>
      <c r="B109" s="143"/>
      <c r="C109" s="107">
        <v>142</v>
      </c>
      <c r="D109" s="149"/>
      <c r="E109" s="48">
        <v>142</v>
      </c>
      <c r="F109" s="48">
        <v>0</v>
      </c>
      <c r="G109" s="149">
        <v>142</v>
      </c>
      <c r="H109" s="149"/>
      <c r="I109" s="48"/>
      <c r="J109" s="48"/>
      <c r="K109" s="106"/>
      <c r="L109" s="107"/>
      <c r="M109" s="48"/>
      <c r="N109" s="48"/>
      <c r="O109" s="48"/>
      <c r="P109" s="50"/>
    </row>
    <row r="110" spans="1:16" ht="13.5" customHeight="1">
      <c r="A110" s="15"/>
      <c r="B110" s="15"/>
      <c r="C110" s="20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 ht="21" thickBot="1">
      <c r="A111" s="16" t="s">
        <v>0</v>
      </c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 ht="18" customHeight="1">
      <c r="A112" s="95" t="s">
        <v>57</v>
      </c>
      <c r="B112" s="96"/>
      <c r="C112" s="96"/>
      <c r="D112" s="96" t="s">
        <v>17</v>
      </c>
      <c r="E112" s="96"/>
      <c r="F112" s="96"/>
      <c r="G112" s="96"/>
      <c r="H112" s="96"/>
      <c r="I112" s="96"/>
      <c r="J112" s="96"/>
      <c r="K112" s="96" t="s">
        <v>58</v>
      </c>
      <c r="L112" s="96"/>
      <c r="M112" s="96"/>
      <c r="N112" s="96"/>
      <c r="O112" s="96"/>
      <c r="P112" s="97"/>
    </row>
    <row r="113" spans="1:16" ht="36" customHeight="1">
      <c r="A113" s="134"/>
      <c r="B113" s="135"/>
      <c r="C113" s="135"/>
      <c r="D113" s="31" t="s">
        <v>16</v>
      </c>
      <c r="E113" s="31" t="s">
        <v>18</v>
      </c>
      <c r="F113" s="31" t="s">
        <v>19</v>
      </c>
      <c r="G113" s="31" t="s">
        <v>20</v>
      </c>
      <c r="H113" s="31" t="s">
        <v>21</v>
      </c>
      <c r="I113" s="164" t="s">
        <v>22</v>
      </c>
      <c r="J113" s="135"/>
      <c r="K113" s="135" t="s">
        <v>16</v>
      </c>
      <c r="L113" s="135"/>
      <c r="M113" s="135" t="s">
        <v>29</v>
      </c>
      <c r="N113" s="135"/>
      <c r="O113" s="135" t="s">
        <v>30</v>
      </c>
      <c r="P113" s="188"/>
    </row>
    <row r="114" spans="1:16" ht="15" customHeight="1">
      <c r="A114" s="134" t="s">
        <v>23</v>
      </c>
      <c r="B114" s="135"/>
      <c r="C114" s="135"/>
      <c r="D114" s="45">
        <v>17</v>
      </c>
      <c r="E114" s="45">
        <v>15</v>
      </c>
      <c r="F114" s="45">
        <v>0</v>
      </c>
      <c r="G114" s="45">
        <v>2</v>
      </c>
      <c r="H114" s="45">
        <v>0</v>
      </c>
      <c r="I114" s="147">
        <v>0</v>
      </c>
      <c r="J114" s="147"/>
      <c r="K114" s="147">
        <v>440</v>
      </c>
      <c r="L114" s="147"/>
      <c r="M114" s="147">
        <v>227</v>
      </c>
      <c r="N114" s="147"/>
      <c r="O114" s="147">
        <v>213</v>
      </c>
      <c r="P114" s="209"/>
    </row>
    <row r="115" spans="1:16" ht="15" customHeight="1">
      <c r="A115" s="134" t="s">
        <v>24</v>
      </c>
      <c r="B115" s="135"/>
      <c r="C115" s="135"/>
      <c r="D115" s="45">
        <v>192</v>
      </c>
      <c r="E115" s="45">
        <v>159</v>
      </c>
      <c r="F115" s="45">
        <v>1</v>
      </c>
      <c r="G115" s="45">
        <v>32</v>
      </c>
      <c r="H115" s="45">
        <v>0</v>
      </c>
      <c r="I115" s="147">
        <v>0</v>
      </c>
      <c r="J115" s="147"/>
      <c r="K115" s="147">
        <v>2285</v>
      </c>
      <c r="L115" s="147"/>
      <c r="M115" s="147">
        <v>1310</v>
      </c>
      <c r="N115" s="147"/>
      <c r="O115" s="147">
        <v>975</v>
      </c>
      <c r="P115" s="209"/>
    </row>
    <row r="116" spans="1:16" ht="15" customHeight="1">
      <c r="A116" s="134" t="s">
        <v>25</v>
      </c>
      <c r="B116" s="135"/>
      <c r="C116" s="135"/>
      <c r="D116" s="45">
        <v>45</v>
      </c>
      <c r="E116" s="45">
        <v>45</v>
      </c>
      <c r="F116" s="45">
        <v>0</v>
      </c>
      <c r="G116" s="45">
        <v>0</v>
      </c>
      <c r="H116" s="45">
        <v>0</v>
      </c>
      <c r="I116" s="147">
        <v>0</v>
      </c>
      <c r="J116" s="147"/>
      <c r="K116" s="147">
        <v>845</v>
      </c>
      <c r="L116" s="147"/>
      <c r="M116" s="147">
        <v>680</v>
      </c>
      <c r="N116" s="147"/>
      <c r="O116" s="147">
        <v>165</v>
      </c>
      <c r="P116" s="209"/>
    </row>
    <row r="117" spans="1:16" ht="15" customHeight="1">
      <c r="A117" s="134" t="s">
        <v>26</v>
      </c>
      <c r="B117" s="135"/>
      <c r="C117" s="135"/>
      <c r="D117" s="45">
        <v>107</v>
      </c>
      <c r="E117" s="45">
        <v>101</v>
      </c>
      <c r="F117" s="45">
        <v>1</v>
      </c>
      <c r="G117" s="45">
        <v>5</v>
      </c>
      <c r="H117" s="45">
        <v>0</v>
      </c>
      <c r="I117" s="147">
        <v>0</v>
      </c>
      <c r="J117" s="147"/>
      <c r="K117" s="147">
        <v>1366</v>
      </c>
      <c r="L117" s="147"/>
      <c r="M117" s="147">
        <v>960</v>
      </c>
      <c r="N117" s="147"/>
      <c r="O117" s="147">
        <v>406</v>
      </c>
      <c r="P117" s="209"/>
    </row>
    <row r="118" spans="1:16" ht="15" customHeight="1">
      <c r="A118" s="134" t="s">
        <v>27</v>
      </c>
      <c r="B118" s="135"/>
      <c r="C118" s="135"/>
      <c r="D118" s="45">
        <v>17</v>
      </c>
      <c r="E118" s="45">
        <v>10</v>
      </c>
      <c r="F118" s="45">
        <v>0</v>
      </c>
      <c r="G118" s="45">
        <v>7</v>
      </c>
      <c r="H118" s="45">
        <v>0</v>
      </c>
      <c r="I118" s="147">
        <v>0</v>
      </c>
      <c r="J118" s="147"/>
      <c r="K118" s="147">
        <v>367</v>
      </c>
      <c r="L118" s="147"/>
      <c r="M118" s="147">
        <v>236</v>
      </c>
      <c r="N118" s="147"/>
      <c r="O118" s="147">
        <v>131</v>
      </c>
      <c r="P118" s="209"/>
    </row>
    <row r="119" spans="1:16" ht="15" customHeight="1">
      <c r="A119" s="134" t="s">
        <v>97</v>
      </c>
      <c r="B119" s="135"/>
      <c r="C119" s="135"/>
      <c r="D119" s="46">
        <v>52</v>
      </c>
      <c r="E119" s="45">
        <v>48</v>
      </c>
      <c r="F119" s="45">
        <v>0</v>
      </c>
      <c r="G119" s="45">
        <v>4</v>
      </c>
      <c r="H119" s="45">
        <v>0</v>
      </c>
      <c r="I119" s="147">
        <v>0</v>
      </c>
      <c r="J119" s="147"/>
      <c r="K119" s="147">
        <v>638</v>
      </c>
      <c r="L119" s="147"/>
      <c r="M119" s="147">
        <v>552</v>
      </c>
      <c r="N119" s="147"/>
      <c r="O119" s="147">
        <v>86</v>
      </c>
      <c r="P119" s="209"/>
    </row>
    <row r="120" spans="1:16" ht="15" customHeight="1">
      <c r="A120" s="134" t="s">
        <v>98</v>
      </c>
      <c r="B120" s="135"/>
      <c r="C120" s="135"/>
      <c r="D120" s="46">
        <v>484</v>
      </c>
      <c r="E120" s="45">
        <v>440</v>
      </c>
      <c r="F120" s="45">
        <v>1</v>
      </c>
      <c r="G120" s="45">
        <v>43</v>
      </c>
      <c r="H120" s="45">
        <v>0</v>
      </c>
      <c r="I120" s="147">
        <v>0</v>
      </c>
      <c r="J120" s="147"/>
      <c r="K120" s="147">
        <v>5172</v>
      </c>
      <c r="L120" s="147"/>
      <c r="M120" s="147">
        <v>4064</v>
      </c>
      <c r="N120" s="147"/>
      <c r="O120" s="147">
        <v>1108</v>
      </c>
      <c r="P120" s="209"/>
    </row>
    <row r="121" spans="1:16" ht="15" customHeight="1">
      <c r="A121" s="134" t="s">
        <v>59</v>
      </c>
      <c r="B121" s="135"/>
      <c r="C121" s="135"/>
      <c r="D121" s="45">
        <v>104</v>
      </c>
      <c r="E121" s="45">
        <v>92</v>
      </c>
      <c r="F121" s="45">
        <v>3</v>
      </c>
      <c r="G121" s="45">
        <v>9</v>
      </c>
      <c r="H121" s="45">
        <v>0</v>
      </c>
      <c r="I121" s="147">
        <v>0</v>
      </c>
      <c r="J121" s="147"/>
      <c r="K121" s="147">
        <v>1016</v>
      </c>
      <c r="L121" s="147"/>
      <c r="M121" s="147">
        <v>736</v>
      </c>
      <c r="N121" s="147"/>
      <c r="O121" s="147">
        <v>280</v>
      </c>
      <c r="P121" s="209"/>
    </row>
    <row r="122" spans="1:16" ht="15" customHeight="1">
      <c r="A122" s="134" t="s">
        <v>60</v>
      </c>
      <c r="B122" s="135"/>
      <c r="C122" s="135"/>
      <c r="D122" s="45">
        <v>172</v>
      </c>
      <c r="E122" s="45">
        <v>156</v>
      </c>
      <c r="F122" s="45">
        <v>1</v>
      </c>
      <c r="G122" s="45">
        <v>15</v>
      </c>
      <c r="H122" s="45">
        <v>0</v>
      </c>
      <c r="I122" s="147">
        <v>0</v>
      </c>
      <c r="J122" s="147"/>
      <c r="K122" s="147">
        <v>5180</v>
      </c>
      <c r="L122" s="147"/>
      <c r="M122" s="147">
        <v>3969</v>
      </c>
      <c r="N122" s="147"/>
      <c r="O122" s="147">
        <v>1211</v>
      </c>
      <c r="P122" s="209"/>
    </row>
    <row r="123" spans="1:16" ht="15" customHeight="1">
      <c r="A123" s="134" t="s">
        <v>28</v>
      </c>
      <c r="B123" s="135"/>
      <c r="C123" s="135"/>
      <c r="D123" s="45">
        <v>34</v>
      </c>
      <c r="E123" s="45">
        <v>30</v>
      </c>
      <c r="F123" s="45">
        <v>0</v>
      </c>
      <c r="G123" s="45">
        <v>3</v>
      </c>
      <c r="H123" s="45">
        <v>1</v>
      </c>
      <c r="I123" s="147">
        <v>0</v>
      </c>
      <c r="J123" s="147"/>
      <c r="K123" s="147">
        <v>537</v>
      </c>
      <c r="L123" s="147"/>
      <c r="M123" s="147">
        <v>445</v>
      </c>
      <c r="N123" s="147"/>
      <c r="O123" s="147">
        <v>92</v>
      </c>
      <c r="P123" s="209"/>
    </row>
    <row r="124" spans="1:16" ht="15" customHeight="1" thickBot="1">
      <c r="A124" s="141" t="s">
        <v>16</v>
      </c>
      <c r="B124" s="142"/>
      <c r="C124" s="142"/>
      <c r="D124" s="48">
        <v>1224</v>
      </c>
      <c r="E124" s="48">
        <v>1096</v>
      </c>
      <c r="F124" s="48">
        <v>7</v>
      </c>
      <c r="G124" s="48">
        <v>120</v>
      </c>
      <c r="H124" s="48">
        <v>1</v>
      </c>
      <c r="I124" s="149">
        <v>0</v>
      </c>
      <c r="J124" s="149"/>
      <c r="K124" s="149">
        <v>17846</v>
      </c>
      <c r="L124" s="149"/>
      <c r="M124" s="149">
        <v>13179</v>
      </c>
      <c r="N124" s="149"/>
      <c r="O124" s="106">
        <v>4667</v>
      </c>
      <c r="P124" s="108"/>
    </row>
    <row r="125" spans="1:16" ht="13.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</row>
    <row r="126" spans="1:16" ht="21" thickBot="1">
      <c r="A126" s="16" t="s">
        <v>80</v>
      </c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</row>
    <row r="127" spans="1:16" ht="18" customHeight="1">
      <c r="A127" s="95" t="s">
        <v>82</v>
      </c>
      <c r="B127" s="96"/>
      <c r="C127" s="96"/>
      <c r="D127" s="96"/>
      <c r="E127" s="96"/>
      <c r="F127" s="96"/>
      <c r="G127" s="96"/>
      <c r="H127" s="96"/>
      <c r="I127" s="96"/>
      <c r="J127" s="96" t="s">
        <v>84</v>
      </c>
      <c r="K127" s="96"/>
      <c r="L127" s="96"/>
      <c r="M127" s="96"/>
      <c r="N127" s="96"/>
      <c r="O127" s="96"/>
      <c r="P127" s="97"/>
    </row>
    <row r="128" spans="1:16" ht="18" customHeight="1" thickBot="1">
      <c r="A128" s="98" t="s">
        <v>83</v>
      </c>
      <c r="B128" s="90"/>
      <c r="C128" s="90"/>
      <c r="D128" s="90" t="s">
        <v>85</v>
      </c>
      <c r="E128" s="90"/>
      <c r="F128" s="90"/>
      <c r="G128" s="90" t="s">
        <v>86</v>
      </c>
      <c r="H128" s="90"/>
      <c r="I128" s="90"/>
      <c r="J128" s="90" t="s">
        <v>87</v>
      </c>
      <c r="K128" s="90"/>
      <c r="L128" s="90"/>
      <c r="M128" s="90" t="s">
        <v>88</v>
      </c>
      <c r="N128" s="90"/>
      <c r="O128" s="90" t="s">
        <v>89</v>
      </c>
      <c r="P128" s="91"/>
    </row>
    <row r="129" spans="1:16" ht="15" customHeight="1" thickTop="1" thickBot="1">
      <c r="A129" s="203">
        <v>6346925</v>
      </c>
      <c r="B129" s="185"/>
      <c r="C129" s="185"/>
      <c r="D129" s="204">
        <v>1692118</v>
      </c>
      <c r="E129" s="204"/>
      <c r="F129" s="204"/>
      <c r="G129" s="185">
        <v>6562020</v>
      </c>
      <c r="H129" s="185"/>
      <c r="I129" s="185"/>
      <c r="J129" s="185">
        <v>947829</v>
      </c>
      <c r="K129" s="185"/>
      <c r="L129" s="185"/>
      <c r="M129" s="204">
        <v>186073</v>
      </c>
      <c r="N129" s="204"/>
      <c r="O129" s="185">
        <v>780689</v>
      </c>
      <c r="P129" s="187"/>
    </row>
    <row r="130" spans="1:16" ht="13.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</row>
    <row r="131" spans="1:16" ht="21" thickBot="1">
      <c r="A131" s="16" t="s">
        <v>1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1:16" ht="18" customHeight="1">
      <c r="A132" s="95" t="s">
        <v>61</v>
      </c>
      <c r="B132" s="96"/>
      <c r="C132" s="96"/>
      <c r="D132" s="96"/>
      <c r="E132" s="96" t="s">
        <v>62</v>
      </c>
      <c r="F132" s="96"/>
      <c r="G132" s="96"/>
      <c r="H132" s="96"/>
      <c r="I132" s="96" t="s">
        <v>63</v>
      </c>
      <c r="J132" s="96"/>
      <c r="K132" s="96"/>
      <c r="L132" s="96"/>
      <c r="M132" s="96" t="s">
        <v>64</v>
      </c>
      <c r="N132" s="96"/>
      <c r="O132" s="96"/>
      <c r="P132" s="97"/>
    </row>
    <row r="133" spans="1:16" ht="18" customHeight="1" thickBot="1">
      <c r="A133" s="98" t="s">
        <v>65</v>
      </c>
      <c r="B133" s="90"/>
      <c r="C133" s="90" t="s">
        <v>66</v>
      </c>
      <c r="D133" s="90"/>
      <c r="E133" s="90" t="s">
        <v>67</v>
      </c>
      <c r="F133" s="90"/>
      <c r="G133" s="90" t="s">
        <v>68</v>
      </c>
      <c r="H133" s="90"/>
      <c r="I133" s="90" t="s">
        <v>67</v>
      </c>
      <c r="J133" s="90"/>
      <c r="K133" s="90" t="s">
        <v>68</v>
      </c>
      <c r="L133" s="90"/>
      <c r="M133" s="90" t="s">
        <v>67</v>
      </c>
      <c r="N133" s="90"/>
      <c r="O133" s="90" t="s">
        <v>68</v>
      </c>
      <c r="P133" s="91"/>
    </row>
    <row r="134" spans="1:16" ht="15" customHeight="1" thickTop="1" thickBot="1">
      <c r="A134" s="92" t="s">
        <v>69</v>
      </c>
      <c r="B134" s="93"/>
      <c r="C134" s="93" t="s">
        <v>70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</row>
    <row r="135" spans="1:16" ht="13.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</row>
    <row r="136" spans="1:16" ht="21" thickBot="1">
      <c r="A136" s="16" t="s">
        <v>2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</row>
    <row r="137" spans="1:16" ht="18" customHeight="1" thickBot="1">
      <c r="A137" s="30" t="s">
        <v>71</v>
      </c>
      <c r="B137" s="82" t="s">
        <v>72</v>
      </c>
      <c r="C137" s="82"/>
      <c r="D137" s="82"/>
      <c r="E137" s="82"/>
      <c r="F137" s="82"/>
      <c r="G137" s="82"/>
      <c r="H137" s="83" t="s">
        <v>73</v>
      </c>
      <c r="I137" s="83"/>
      <c r="J137" s="82" t="s">
        <v>74</v>
      </c>
      <c r="K137" s="82"/>
      <c r="L137" s="82"/>
      <c r="M137" s="83" t="s">
        <v>75</v>
      </c>
      <c r="N137" s="83"/>
      <c r="O137" s="82">
        <v>39</v>
      </c>
      <c r="P137" s="84"/>
    </row>
    <row r="138" spans="1:16" ht="13.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</row>
    <row r="139" spans="1:16" ht="33.75">
      <c r="A139" s="165" t="s">
        <v>77</v>
      </c>
      <c r="B139" s="16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</row>
    <row r="140" spans="1:16" ht="13.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</row>
    <row r="141" spans="1:16" ht="21" thickBot="1">
      <c r="A141" s="16" t="s">
        <v>31</v>
      </c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</row>
    <row r="142" spans="1:16" ht="18" customHeight="1">
      <c r="A142" s="166" t="s">
        <v>32</v>
      </c>
      <c r="B142" s="125" t="s">
        <v>104</v>
      </c>
      <c r="C142" s="123"/>
      <c r="D142" s="124"/>
      <c r="E142" s="159" t="s">
        <v>34</v>
      </c>
      <c r="F142" s="159" t="s">
        <v>35</v>
      </c>
      <c r="G142" s="159" t="s">
        <v>36</v>
      </c>
      <c r="H142" s="125" t="s">
        <v>37</v>
      </c>
      <c r="I142" s="123"/>
      <c r="J142" s="124"/>
      <c r="K142" s="125" t="s">
        <v>91</v>
      </c>
      <c r="L142" s="123"/>
      <c r="M142" s="124"/>
      <c r="N142" s="125" t="s">
        <v>38</v>
      </c>
      <c r="O142" s="123"/>
      <c r="P142" s="126"/>
    </row>
    <row r="143" spans="1:16" ht="36" customHeight="1" thickBot="1">
      <c r="A143" s="210"/>
      <c r="B143" s="26" t="s">
        <v>39</v>
      </c>
      <c r="C143" s="26" t="s">
        <v>40</v>
      </c>
      <c r="D143" s="26" t="s">
        <v>16</v>
      </c>
      <c r="E143" s="211"/>
      <c r="F143" s="211"/>
      <c r="G143" s="211"/>
      <c r="H143" s="58" t="s">
        <v>113</v>
      </c>
      <c r="I143" s="58" t="s">
        <v>41</v>
      </c>
      <c r="J143" s="58" t="s">
        <v>92</v>
      </c>
      <c r="K143" s="58" t="s">
        <v>113</v>
      </c>
      <c r="L143" s="58" t="s">
        <v>41</v>
      </c>
      <c r="M143" s="58" t="s">
        <v>92</v>
      </c>
      <c r="N143" s="58" t="s">
        <v>113</v>
      </c>
      <c r="O143" s="58" t="s">
        <v>41</v>
      </c>
      <c r="P143" s="59" t="s">
        <v>92</v>
      </c>
    </row>
    <row r="144" spans="1:16" ht="24.95" customHeight="1" thickTop="1" thickBot="1">
      <c r="A144" s="60">
        <v>2831</v>
      </c>
      <c r="B144" s="52">
        <v>1807</v>
      </c>
      <c r="C144" s="52"/>
      <c r="D144" s="52">
        <v>1807</v>
      </c>
      <c r="E144" s="52">
        <v>746</v>
      </c>
      <c r="F144" s="52">
        <v>691</v>
      </c>
      <c r="G144" s="52">
        <v>92.627345844504021</v>
      </c>
      <c r="H144" s="53">
        <v>104</v>
      </c>
      <c r="I144" s="52">
        <v>105.46</v>
      </c>
      <c r="J144" s="52">
        <v>101.40384615384615</v>
      </c>
      <c r="K144" s="53">
        <v>791</v>
      </c>
      <c r="L144" s="52">
        <v>839.25599999999997</v>
      </c>
      <c r="M144" s="52">
        <v>106.10063211125158</v>
      </c>
      <c r="N144" s="53">
        <v>121</v>
      </c>
      <c r="O144" s="52">
        <v>131.345</v>
      </c>
      <c r="P144" s="54">
        <v>108.54958677685951</v>
      </c>
    </row>
    <row r="145" spans="1:16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</row>
    <row r="146" spans="1:16" ht="27" thickBot="1">
      <c r="A146" s="241" t="s">
        <v>112</v>
      </c>
      <c r="B146" s="242"/>
      <c r="C146" s="242"/>
      <c r="D146" s="242"/>
      <c r="E146" s="242"/>
      <c r="F146" s="242"/>
      <c r="G146" s="242"/>
      <c r="H146" s="242"/>
      <c r="I146" s="242"/>
      <c r="J146" s="242"/>
      <c r="K146" s="242"/>
      <c r="L146" s="242"/>
      <c r="M146" s="242"/>
      <c r="N146" s="242"/>
      <c r="O146" s="242"/>
      <c r="P146" s="242"/>
    </row>
    <row r="147" spans="1:16" ht="18" customHeight="1">
      <c r="A147" s="116" t="s">
        <v>43</v>
      </c>
      <c r="B147" s="118"/>
      <c r="C147" s="214" t="s">
        <v>44</v>
      </c>
      <c r="D147" s="215"/>
      <c r="E147" s="125" t="s">
        <v>45</v>
      </c>
      <c r="F147" s="123"/>
      <c r="G147" s="123"/>
      <c r="H147" s="124"/>
      <c r="I147" s="125" t="s">
        <v>46</v>
      </c>
      <c r="J147" s="123"/>
      <c r="K147" s="123"/>
      <c r="L147" s="123"/>
      <c r="M147" s="123"/>
      <c r="N147" s="123"/>
      <c r="O147" s="124"/>
      <c r="P147" s="168" t="s">
        <v>93</v>
      </c>
    </row>
    <row r="148" spans="1:16" ht="18" customHeight="1">
      <c r="A148" s="212"/>
      <c r="B148" s="213"/>
      <c r="C148" s="216"/>
      <c r="D148" s="217"/>
      <c r="E148" s="220" t="s">
        <v>48</v>
      </c>
      <c r="F148" s="220" t="s">
        <v>49</v>
      </c>
      <c r="G148" s="221" t="s">
        <v>16</v>
      </c>
      <c r="H148" s="222"/>
      <c r="I148" s="144" t="s">
        <v>50</v>
      </c>
      <c r="J148" s="133"/>
      <c r="K148" s="133"/>
      <c r="L148" s="145"/>
      <c r="M148" s="144" t="s">
        <v>51</v>
      </c>
      <c r="N148" s="133"/>
      <c r="O148" s="145"/>
      <c r="P148" s="169"/>
    </row>
    <row r="149" spans="1:16" ht="18" customHeight="1" thickBot="1">
      <c r="A149" s="119"/>
      <c r="B149" s="121"/>
      <c r="C149" s="218"/>
      <c r="D149" s="219"/>
      <c r="E149" s="160"/>
      <c r="F149" s="160"/>
      <c r="G149" s="223"/>
      <c r="H149" s="224"/>
      <c r="I149" s="26" t="s">
        <v>52</v>
      </c>
      <c r="J149" s="26" t="s">
        <v>49</v>
      </c>
      <c r="K149" s="127" t="s">
        <v>16</v>
      </c>
      <c r="L149" s="128"/>
      <c r="M149" s="26" t="s">
        <v>52</v>
      </c>
      <c r="N149" s="26" t="s">
        <v>49</v>
      </c>
      <c r="O149" s="26" t="s">
        <v>16</v>
      </c>
      <c r="P149" s="170"/>
    </row>
    <row r="150" spans="1:16" ht="15" customHeight="1" thickTop="1">
      <c r="A150" s="225" t="s">
        <v>16</v>
      </c>
      <c r="B150" s="226"/>
      <c r="C150" s="227">
        <v>2831</v>
      </c>
      <c r="D150" s="228"/>
      <c r="E150" s="43">
        <v>2831</v>
      </c>
      <c r="F150" s="43">
        <v>0</v>
      </c>
      <c r="G150" s="112">
        <v>2831</v>
      </c>
      <c r="H150" s="208"/>
      <c r="I150" s="43">
        <v>1807</v>
      </c>
      <c r="J150" s="43">
        <v>0</v>
      </c>
      <c r="K150" s="112">
        <v>1807</v>
      </c>
      <c r="L150" s="208"/>
      <c r="M150" s="43"/>
      <c r="N150" s="43"/>
      <c r="O150" s="43"/>
      <c r="P150" s="44"/>
    </row>
    <row r="151" spans="1:16" ht="15" customHeight="1">
      <c r="A151" s="85" t="s">
        <v>53</v>
      </c>
      <c r="B151" s="86"/>
      <c r="C151" s="109">
        <v>1561</v>
      </c>
      <c r="D151" s="110"/>
      <c r="E151" s="45">
        <v>1561</v>
      </c>
      <c r="F151" s="45">
        <v>0</v>
      </c>
      <c r="G151" s="111">
        <v>1561</v>
      </c>
      <c r="H151" s="88"/>
      <c r="I151" s="45">
        <v>1561</v>
      </c>
      <c r="J151" s="45">
        <v>0</v>
      </c>
      <c r="K151" s="111">
        <v>1561</v>
      </c>
      <c r="L151" s="88"/>
      <c r="M151" s="45"/>
      <c r="N151" s="45"/>
      <c r="O151" s="45"/>
      <c r="P151" s="47"/>
    </row>
    <row r="152" spans="1:16" ht="15" customHeight="1">
      <c r="A152" s="85" t="s">
        <v>54</v>
      </c>
      <c r="B152" s="86"/>
      <c r="C152" s="109">
        <v>246</v>
      </c>
      <c r="D152" s="110"/>
      <c r="E152" s="45">
        <v>246</v>
      </c>
      <c r="F152" s="45">
        <v>0</v>
      </c>
      <c r="G152" s="111">
        <v>246</v>
      </c>
      <c r="H152" s="88"/>
      <c r="I152" s="45">
        <v>246</v>
      </c>
      <c r="J152" s="45">
        <v>0</v>
      </c>
      <c r="K152" s="111">
        <v>246</v>
      </c>
      <c r="L152" s="88"/>
      <c r="M152" s="45"/>
      <c r="N152" s="45"/>
      <c r="O152" s="45"/>
      <c r="P152" s="47"/>
    </row>
    <row r="153" spans="1:16" ht="15" customHeight="1">
      <c r="A153" s="85" t="s">
        <v>55</v>
      </c>
      <c r="B153" s="86"/>
      <c r="C153" s="109">
        <v>757</v>
      </c>
      <c r="D153" s="110"/>
      <c r="E153" s="45">
        <v>757</v>
      </c>
      <c r="F153" s="45">
        <v>0</v>
      </c>
      <c r="G153" s="111">
        <v>757</v>
      </c>
      <c r="H153" s="88"/>
      <c r="I153" s="45"/>
      <c r="J153" s="45"/>
      <c r="K153" s="111"/>
      <c r="L153" s="88"/>
      <c r="M153" s="45"/>
      <c r="N153" s="45"/>
      <c r="O153" s="45"/>
      <c r="P153" s="47"/>
    </row>
    <row r="154" spans="1:16" ht="15" customHeight="1" thickBot="1">
      <c r="A154" s="103" t="s">
        <v>56</v>
      </c>
      <c r="B154" s="105"/>
      <c r="C154" s="114">
        <v>267</v>
      </c>
      <c r="D154" s="115"/>
      <c r="E154" s="48">
        <v>267</v>
      </c>
      <c r="F154" s="48">
        <v>0</v>
      </c>
      <c r="G154" s="106">
        <v>267</v>
      </c>
      <c r="H154" s="107"/>
      <c r="I154" s="48"/>
      <c r="J154" s="48"/>
      <c r="K154" s="106"/>
      <c r="L154" s="107"/>
      <c r="M154" s="48"/>
      <c r="N154" s="48"/>
      <c r="O154" s="48"/>
      <c r="P154" s="50"/>
    </row>
    <row r="155" spans="1:16">
      <c r="A155" s="15"/>
      <c r="B155" s="15"/>
      <c r="C155" s="20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</row>
    <row r="156" spans="1:16" ht="21" thickBot="1">
      <c r="A156" s="16" t="s">
        <v>0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6" ht="18" customHeight="1">
      <c r="A157" s="116" t="s">
        <v>57</v>
      </c>
      <c r="B157" s="117"/>
      <c r="C157" s="118"/>
      <c r="D157" s="122" t="s">
        <v>17</v>
      </c>
      <c r="E157" s="123"/>
      <c r="F157" s="123"/>
      <c r="G157" s="123"/>
      <c r="H157" s="123"/>
      <c r="I157" s="123"/>
      <c r="J157" s="124"/>
      <c r="K157" s="125" t="s">
        <v>58</v>
      </c>
      <c r="L157" s="123"/>
      <c r="M157" s="123"/>
      <c r="N157" s="123"/>
      <c r="O157" s="123"/>
      <c r="P157" s="126"/>
    </row>
    <row r="158" spans="1:16" ht="36" customHeight="1" thickBot="1">
      <c r="A158" s="119"/>
      <c r="B158" s="120"/>
      <c r="C158" s="121"/>
      <c r="D158" s="29" t="s">
        <v>16</v>
      </c>
      <c r="E158" s="26" t="s">
        <v>18</v>
      </c>
      <c r="F158" s="26" t="s">
        <v>19</v>
      </c>
      <c r="G158" s="26" t="s">
        <v>20</v>
      </c>
      <c r="H158" s="26" t="s">
        <v>21</v>
      </c>
      <c r="I158" s="130" t="s">
        <v>22</v>
      </c>
      <c r="J158" s="131"/>
      <c r="K158" s="127" t="s">
        <v>16</v>
      </c>
      <c r="L158" s="128"/>
      <c r="M158" s="127" t="s">
        <v>29</v>
      </c>
      <c r="N158" s="128"/>
      <c r="O158" s="127" t="s">
        <v>30</v>
      </c>
      <c r="P158" s="129"/>
    </row>
    <row r="159" spans="1:16" ht="15" customHeight="1" thickTop="1">
      <c r="A159" s="225" t="s">
        <v>23</v>
      </c>
      <c r="B159" s="229"/>
      <c r="C159" s="226"/>
      <c r="D159" s="51">
        <v>16</v>
      </c>
      <c r="E159" s="43">
        <v>16</v>
      </c>
      <c r="F159" s="43">
        <v>0</v>
      </c>
      <c r="G159" s="43">
        <v>0</v>
      </c>
      <c r="H159" s="43">
        <v>0</v>
      </c>
      <c r="I159" s="112">
        <v>0</v>
      </c>
      <c r="J159" s="208"/>
      <c r="K159" s="112">
        <v>232</v>
      </c>
      <c r="L159" s="208"/>
      <c r="M159" s="112">
        <v>145</v>
      </c>
      <c r="N159" s="208"/>
      <c r="O159" s="112">
        <v>87</v>
      </c>
      <c r="P159" s="113"/>
    </row>
    <row r="160" spans="1:16" ht="15" customHeight="1">
      <c r="A160" s="85" t="s">
        <v>24</v>
      </c>
      <c r="B160" s="133"/>
      <c r="C160" s="86"/>
      <c r="D160" s="51">
        <v>70</v>
      </c>
      <c r="E160" s="43">
        <v>59</v>
      </c>
      <c r="F160" s="43">
        <v>0</v>
      </c>
      <c r="G160" s="43">
        <v>11</v>
      </c>
      <c r="H160" s="43">
        <v>0</v>
      </c>
      <c r="I160" s="111">
        <v>0</v>
      </c>
      <c r="J160" s="88"/>
      <c r="K160" s="111">
        <v>498</v>
      </c>
      <c r="L160" s="88"/>
      <c r="M160" s="111">
        <v>264</v>
      </c>
      <c r="N160" s="88"/>
      <c r="O160" s="111">
        <v>234</v>
      </c>
      <c r="P160" s="230"/>
    </row>
    <row r="161" spans="1:16" ht="15" customHeight="1">
      <c r="A161" s="85" t="s">
        <v>25</v>
      </c>
      <c r="B161" s="133"/>
      <c r="C161" s="86"/>
      <c r="D161" s="51">
        <v>16</v>
      </c>
      <c r="E161" s="43">
        <v>14</v>
      </c>
      <c r="F161" s="43">
        <v>0</v>
      </c>
      <c r="G161" s="43">
        <v>2</v>
      </c>
      <c r="H161" s="43">
        <v>0</v>
      </c>
      <c r="I161" s="111">
        <v>0</v>
      </c>
      <c r="J161" s="88"/>
      <c r="K161" s="111">
        <v>153</v>
      </c>
      <c r="L161" s="88"/>
      <c r="M161" s="111">
        <v>121</v>
      </c>
      <c r="N161" s="88"/>
      <c r="O161" s="111">
        <v>32</v>
      </c>
      <c r="P161" s="230"/>
    </row>
    <row r="162" spans="1:16" ht="15" customHeight="1">
      <c r="A162" s="85" t="s">
        <v>26</v>
      </c>
      <c r="B162" s="133"/>
      <c r="C162" s="86"/>
      <c r="D162" s="51">
        <v>60</v>
      </c>
      <c r="E162" s="43">
        <v>56</v>
      </c>
      <c r="F162" s="43">
        <v>0</v>
      </c>
      <c r="G162" s="43">
        <v>3</v>
      </c>
      <c r="H162" s="43">
        <v>1</v>
      </c>
      <c r="I162" s="111">
        <v>0</v>
      </c>
      <c r="J162" s="88"/>
      <c r="K162" s="111">
        <v>591</v>
      </c>
      <c r="L162" s="88"/>
      <c r="M162" s="111">
        <v>405</v>
      </c>
      <c r="N162" s="88"/>
      <c r="O162" s="111">
        <v>186</v>
      </c>
      <c r="P162" s="230"/>
    </row>
    <row r="163" spans="1:16" ht="15" customHeight="1">
      <c r="A163" s="85" t="s">
        <v>27</v>
      </c>
      <c r="B163" s="133"/>
      <c r="C163" s="86"/>
      <c r="D163" s="51">
        <v>9</v>
      </c>
      <c r="E163" s="43">
        <v>6</v>
      </c>
      <c r="F163" s="43">
        <v>0</v>
      </c>
      <c r="G163" s="43">
        <v>3</v>
      </c>
      <c r="H163" s="43">
        <v>0</v>
      </c>
      <c r="I163" s="111">
        <v>0</v>
      </c>
      <c r="J163" s="88"/>
      <c r="K163" s="111">
        <v>56</v>
      </c>
      <c r="L163" s="88"/>
      <c r="M163" s="111">
        <v>37</v>
      </c>
      <c r="N163" s="88"/>
      <c r="O163" s="111">
        <v>19</v>
      </c>
      <c r="P163" s="230"/>
    </row>
    <row r="164" spans="1:16" ht="15" customHeight="1">
      <c r="A164" s="134" t="s">
        <v>97</v>
      </c>
      <c r="B164" s="135"/>
      <c r="C164" s="136"/>
      <c r="D164" s="51">
        <v>31</v>
      </c>
      <c r="E164" s="43">
        <v>31</v>
      </c>
      <c r="F164" s="43">
        <v>0</v>
      </c>
      <c r="G164" s="43">
        <v>0</v>
      </c>
      <c r="H164" s="43">
        <v>0</v>
      </c>
      <c r="I164" s="111">
        <v>0</v>
      </c>
      <c r="J164" s="88"/>
      <c r="K164" s="111">
        <v>420</v>
      </c>
      <c r="L164" s="88"/>
      <c r="M164" s="111">
        <v>325</v>
      </c>
      <c r="N164" s="88"/>
      <c r="O164" s="111">
        <v>95</v>
      </c>
      <c r="P164" s="230"/>
    </row>
    <row r="165" spans="1:16" ht="15" customHeight="1">
      <c r="A165" s="134" t="s">
        <v>98</v>
      </c>
      <c r="B165" s="135"/>
      <c r="C165" s="136"/>
      <c r="D165" s="51">
        <v>300</v>
      </c>
      <c r="E165" s="43">
        <v>283</v>
      </c>
      <c r="F165" s="43">
        <v>4</v>
      </c>
      <c r="G165" s="43">
        <v>12</v>
      </c>
      <c r="H165" s="43">
        <v>1</v>
      </c>
      <c r="I165" s="111">
        <v>0</v>
      </c>
      <c r="J165" s="88"/>
      <c r="K165" s="111">
        <v>4289</v>
      </c>
      <c r="L165" s="88"/>
      <c r="M165" s="111">
        <v>3415</v>
      </c>
      <c r="N165" s="88"/>
      <c r="O165" s="111">
        <v>874</v>
      </c>
      <c r="P165" s="230"/>
    </row>
    <row r="166" spans="1:16" ht="15" customHeight="1">
      <c r="A166" s="85" t="s">
        <v>59</v>
      </c>
      <c r="B166" s="133"/>
      <c r="C166" s="86"/>
      <c r="D166" s="51">
        <v>133</v>
      </c>
      <c r="E166" s="43">
        <v>125</v>
      </c>
      <c r="F166" s="43">
        <v>2</v>
      </c>
      <c r="G166" s="43">
        <v>5</v>
      </c>
      <c r="H166" s="43">
        <v>1</v>
      </c>
      <c r="I166" s="111">
        <v>0</v>
      </c>
      <c r="J166" s="88"/>
      <c r="K166" s="111">
        <v>2310</v>
      </c>
      <c r="L166" s="88"/>
      <c r="M166" s="111">
        <v>1861</v>
      </c>
      <c r="N166" s="88"/>
      <c r="O166" s="111">
        <v>449</v>
      </c>
      <c r="P166" s="230"/>
    </row>
    <row r="167" spans="1:16" ht="15" customHeight="1">
      <c r="A167" s="85" t="s">
        <v>60</v>
      </c>
      <c r="B167" s="133"/>
      <c r="C167" s="86"/>
      <c r="D167" s="51">
        <v>61</v>
      </c>
      <c r="E167" s="43">
        <v>56</v>
      </c>
      <c r="F167" s="43">
        <v>0</v>
      </c>
      <c r="G167" s="43">
        <v>5</v>
      </c>
      <c r="H167" s="43">
        <v>0</v>
      </c>
      <c r="I167" s="111">
        <v>0</v>
      </c>
      <c r="J167" s="88"/>
      <c r="K167" s="111">
        <v>1627</v>
      </c>
      <c r="L167" s="88"/>
      <c r="M167" s="111">
        <v>1211</v>
      </c>
      <c r="N167" s="88"/>
      <c r="O167" s="111">
        <v>416</v>
      </c>
      <c r="P167" s="230"/>
    </row>
    <row r="168" spans="1:16" ht="15" customHeight="1">
      <c r="A168" s="85" t="s">
        <v>28</v>
      </c>
      <c r="B168" s="133"/>
      <c r="C168" s="86"/>
      <c r="D168" s="51">
        <v>50</v>
      </c>
      <c r="E168" s="43">
        <v>45</v>
      </c>
      <c r="F168" s="43">
        <v>1</v>
      </c>
      <c r="G168" s="43">
        <v>4</v>
      </c>
      <c r="H168" s="43">
        <v>0</v>
      </c>
      <c r="I168" s="111">
        <v>0</v>
      </c>
      <c r="J168" s="88"/>
      <c r="K168" s="111">
        <v>370</v>
      </c>
      <c r="L168" s="88"/>
      <c r="M168" s="111">
        <v>257</v>
      </c>
      <c r="N168" s="88"/>
      <c r="O168" s="111">
        <v>113</v>
      </c>
      <c r="P168" s="230"/>
    </row>
    <row r="169" spans="1:16" ht="15" customHeight="1" thickBot="1">
      <c r="A169" s="103" t="s">
        <v>16</v>
      </c>
      <c r="B169" s="104"/>
      <c r="C169" s="105"/>
      <c r="D169" s="56">
        <v>746</v>
      </c>
      <c r="E169" s="48">
        <v>691</v>
      </c>
      <c r="F169" s="48">
        <v>7</v>
      </c>
      <c r="G169" s="48">
        <v>45</v>
      </c>
      <c r="H169" s="48">
        <v>3</v>
      </c>
      <c r="I169" s="106">
        <v>0</v>
      </c>
      <c r="J169" s="107"/>
      <c r="K169" s="106">
        <v>10546</v>
      </c>
      <c r="L169" s="107"/>
      <c r="M169" s="106">
        <v>8041</v>
      </c>
      <c r="N169" s="107"/>
      <c r="O169" s="106">
        <v>2505</v>
      </c>
      <c r="P169" s="108"/>
    </row>
    <row r="170" spans="1:16" ht="13.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</row>
    <row r="171" spans="1:16" ht="21" thickBot="1">
      <c r="A171" s="16" t="s">
        <v>80</v>
      </c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</row>
    <row r="172" spans="1:16" ht="18" customHeight="1">
      <c r="A172" s="95" t="s">
        <v>82</v>
      </c>
      <c r="B172" s="96"/>
      <c r="C172" s="96"/>
      <c r="D172" s="96"/>
      <c r="E172" s="96"/>
      <c r="F172" s="96"/>
      <c r="G172" s="96"/>
      <c r="H172" s="96"/>
      <c r="I172" s="96"/>
      <c r="J172" s="96" t="s">
        <v>84</v>
      </c>
      <c r="K172" s="96"/>
      <c r="L172" s="96"/>
      <c r="M172" s="96"/>
      <c r="N172" s="96"/>
      <c r="O172" s="96"/>
      <c r="P172" s="97"/>
    </row>
    <row r="173" spans="1:16" ht="18" customHeight="1" thickBot="1">
      <c r="A173" s="98" t="s">
        <v>83</v>
      </c>
      <c r="B173" s="90"/>
      <c r="C173" s="90"/>
      <c r="D173" s="90" t="s">
        <v>85</v>
      </c>
      <c r="E173" s="90"/>
      <c r="F173" s="90"/>
      <c r="G173" s="90" t="s">
        <v>86</v>
      </c>
      <c r="H173" s="90"/>
      <c r="I173" s="90"/>
      <c r="J173" s="90" t="s">
        <v>87</v>
      </c>
      <c r="K173" s="90"/>
      <c r="L173" s="90"/>
      <c r="M173" s="90" t="s">
        <v>88</v>
      </c>
      <c r="N173" s="90"/>
      <c r="O173" s="90" t="s">
        <v>89</v>
      </c>
      <c r="P173" s="91"/>
    </row>
    <row r="174" spans="1:16" ht="15" customHeight="1" thickTop="1" thickBot="1">
      <c r="A174" s="203">
        <v>3021212</v>
      </c>
      <c r="B174" s="185"/>
      <c r="C174" s="185"/>
      <c r="D174" s="204">
        <v>839256</v>
      </c>
      <c r="E174" s="204"/>
      <c r="F174" s="204"/>
      <c r="G174" s="185">
        <v>3283661</v>
      </c>
      <c r="H174" s="185"/>
      <c r="I174" s="185"/>
      <c r="J174" s="185">
        <v>482199</v>
      </c>
      <c r="K174" s="185"/>
      <c r="L174" s="185"/>
      <c r="M174" s="204">
        <v>131345</v>
      </c>
      <c r="N174" s="204"/>
      <c r="O174" s="185">
        <v>522247</v>
      </c>
      <c r="P174" s="187"/>
    </row>
    <row r="175" spans="1:16" ht="13.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</row>
    <row r="176" spans="1:16" ht="21" thickBot="1">
      <c r="A176" s="16" t="s">
        <v>1</v>
      </c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</row>
    <row r="177" spans="1:16" ht="18" customHeight="1">
      <c r="A177" s="95" t="s">
        <v>61</v>
      </c>
      <c r="B177" s="96"/>
      <c r="C177" s="96"/>
      <c r="D177" s="96"/>
      <c r="E177" s="96" t="s">
        <v>62</v>
      </c>
      <c r="F177" s="96"/>
      <c r="G177" s="96"/>
      <c r="H177" s="96"/>
      <c r="I177" s="96" t="s">
        <v>63</v>
      </c>
      <c r="J177" s="96"/>
      <c r="K177" s="96"/>
      <c r="L177" s="96"/>
      <c r="M177" s="96" t="s">
        <v>64</v>
      </c>
      <c r="N177" s="96"/>
      <c r="O177" s="96"/>
      <c r="P177" s="97"/>
    </row>
    <row r="178" spans="1:16" ht="18" customHeight="1" thickBot="1">
      <c r="A178" s="98" t="s">
        <v>65</v>
      </c>
      <c r="B178" s="90"/>
      <c r="C178" s="90" t="s">
        <v>66</v>
      </c>
      <c r="D178" s="90"/>
      <c r="E178" s="90" t="s">
        <v>67</v>
      </c>
      <c r="F178" s="90"/>
      <c r="G178" s="90" t="s">
        <v>68</v>
      </c>
      <c r="H178" s="90"/>
      <c r="I178" s="90" t="s">
        <v>67</v>
      </c>
      <c r="J178" s="90"/>
      <c r="K178" s="90" t="s">
        <v>68</v>
      </c>
      <c r="L178" s="90"/>
      <c r="M178" s="90" t="s">
        <v>67</v>
      </c>
      <c r="N178" s="90"/>
      <c r="O178" s="90" t="s">
        <v>68</v>
      </c>
      <c r="P178" s="91"/>
    </row>
    <row r="179" spans="1:16" ht="15" customHeight="1" thickTop="1" thickBot="1">
      <c r="A179" s="92" t="s">
        <v>69</v>
      </c>
      <c r="B179" s="93"/>
      <c r="C179" s="93" t="s">
        <v>70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4"/>
    </row>
    <row r="180" spans="1:16" ht="6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</row>
    <row r="181" spans="1:16" ht="21" thickBot="1">
      <c r="A181" s="16" t="s">
        <v>2</v>
      </c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</row>
    <row r="182" spans="1:16" ht="18" customHeight="1" thickBot="1">
      <c r="A182" s="30" t="s">
        <v>71</v>
      </c>
      <c r="B182" s="82" t="s">
        <v>72</v>
      </c>
      <c r="C182" s="82"/>
      <c r="D182" s="82"/>
      <c r="E182" s="82"/>
      <c r="F182" s="82"/>
      <c r="G182" s="82"/>
      <c r="H182" s="83" t="s">
        <v>73</v>
      </c>
      <c r="I182" s="83"/>
      <c r="J182" s="82" t="s">
        <v>74</v>
      </c>
      <c r="K182" s="82"/>
      <c r="L182" s="82"/>
      <c r="M182" s="83" t="s">
        <v>75</v>
      </c>
      <c r="N182" s="83"/>
      <c r="O182" s="82">
        <v>39</v>
      </c>
      <c r="P182" s="84"/>
    </row>
    <row r="183" spans="1:16" ht="13.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</row>
    <row r="184" spans="1:16" ht="33.75">
      <c r="A184" s="165" t="s">
        <v>78</v>
      </c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</row>
    <row r="185" spans="1:16" ht="13.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</row>
    <row r="186" spans="1:16" ht="21" thickBot="1">
      <c r="A186" s="16" t="s">
        <v>31</v>
      </c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</row>
    <row r="187" spans="1:16" ht="18" customHeight="1">
      <c r="A187" s="166" t="s">
        <v>32</v>
      </c>
      <c r="B187" s="96" t="s">
        <v>33</v>
      </c>
      <c r="C187" s="96"/>
      <c r="D187" s="96"/>
      <c r="E187" s="159" t="s">
        <v>34</v>
      </c>
      <c r="F187" s="159" t="s">
        <v>35</v>
      </c>
      <c r="G187" s="159" t="s">
        <v>36</v>
      </c>
      <c r="H187" s="96" t="s">
        <v>79</v>
      </c>
      <c r="I187" s="96"/>
      <c r="J187" s="96"/>
      <c r="K187" s="96" t="s">
        <v>91</v>
      </c>
      <c r="L187" s="96"/>
      <c r="M187" s="96"/>
      <c r="N187" s="96" t="s">
        <v>38</v>
      </c>
      <c r="O187" s="96"/>
      <c r="P187" s="97"/>
    </row>
    <row r="188" spans="1:16" ht="36" customHeight="1" thickBot="1">
      <c r="A188" s="167"/>
      <c r="B188" s="26" t="s">
        <v>39</v>
      </c>
      <c r="C188" s="26" t="s">
        <v>40</v>
      </c>
      <c r="D188" s="26" t="s">
        <v>16</v>
      </c>
      <c r="E188" s="160"/>
      <c r="F188" s="160"/>
      <c r="G188" s="160"/>
      <c r="H188" s="58" t="s">
        <v>113</v>
      </c>
      <c r="I188" s="58" t="s">
        <v>41</v>
      </c>
      <c r="J188" s="58" t="s">
        <v>92</v>
      </c>
      <c r="K188" s="58" t="s">
        <v>113</v>
      </c>
      <c r="L188" s="58" t="s">
        <v>41</v>
      </c>
      <c r="M188" s="58" t="s">
        <v>92</v>
      </c>
      <c r="N188" s="58" t="s">
        <v>113</v>
      </c>
      <c r="O188" s="58" t="s">
        <v>41</v>
      </c>
      <c r="P188" s="59" t="s">
        <v>92</v>
      </c>
    </row>
    <row r="189" spans="1:16" ht="24.95" customHeight="1" thickTop="1" thickBot="1">
      <c r="A189" s="69">
        <v>433</v>
      </c>
      <c r="B189" s="66">
        <v>288</v>
      </c>
      <c r="C189" s="66">
        <v>0</v>
      </c>
      <c r="D189" s="66">
        <v>288</v>
      </c>
      <c r="E189" s="66">
        <v>62</v>
      </c>
      <c r="F189" s="66">
        <v>61</v>
      </c>
      <c r="G189" s="66">
        <v>98.387096774193552</v>
      </c>
      <c r="H189" s="70">
        <v>3774</v>
      </c>
      <c r="I189" s="66">
        <v>3791</v>
      </c>
      <c r="J189" s="66">
        <v>100.45045045045045</v>
      </c>
      <c r="K189" s="70">
        <v>484</v>
      </c>
      <c r="L189" s="66">
        <v>565.51499999999999</v>
      </c>
      <c r="M189" s="66">
        <v>116.84194214876034</v>
      </c>
      <c r="N189" s="70">
        <v>198</v>
      </c>
      <c r="O189" s="66">
        <v>212.46100000000001</v>
      </c>
      <c r="P189" s="67">
        <v>107.30353535353537</v>
      </c>
    </row>
    <row r="190" spans="1:16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</row>
    <row r="191" spans="1:16" ht="27" thickBot="1">
      <c r="A191" s="241" t="s">
        <v>112</v>
      </c>
      <c r="B191" s="242"/>
      <c r="C191" s="242"/>
      <c r="D191" s="242"/>
      <c r="E191" s="242"/>
      <c r="F191" s="242"/>
      <c r="G191" s="242"/>
      <c r="H191" s="242"/>
      <c r="I191" s="242"/>
      <c r="J191" s="242"/>
      <c r="K191" s="242"/>
      <c r="L191" s="242"/>
      <c r="M191" s="242"/>
      <c r="N191" s="242"/>
      <c r="O191" s="242"/>
      <c r="P191" s="242"/>
    </row>
    <row r="192" spans="1:16" ht="18" customHeight="1">
      <c r="A192" s="95" t="s">
        <v>43</v>
      </c>
      <c r="B192" s="150"/>
      <c r="C192" s="161" t="s">
        <v>105</v>
      </c>
      <c r="D192" s="162"/>
      <c r="E192" s="96" t="s">
        <v>45</v>
      </c>
      <c r="F192" s="96"/>
      <c r="G192" s="96"/>
      <c r="H192" s="96"/>
      <c r="I192" s="125" t="s">
        <v>46</v>
      </c>
      <c r="J192" s="123"/>
      <c r="K192" s="123"/>
      <c r="L192" s="123"/>
      <c r="M192" s="123"/>
      <c r="N192" s="123"/>
      <c r="O192" s="124"/>
      <c r="P192" s="168" t="s">
        <v>47</v>
      </c>
    </row>
    <row r="193" spans="1:16" ht="18" customHeight="1">
      <c r="A193" s="134"/>
      <c r="B193" s="136"/>
      <c r="C193" s="163"/>
      <c r="D193" s="164"/>
      <c r="E193" s="135" t="s">
        <v>48</v>
      </c>
      <c r="F193" s="135" t="s">
        <v>49</v>
      </c>
      <c r="G193" s="135" t="s">
        <v>16</v>
      </c>
      <c r="H193" s="135"/>
      <c r="I193" s="144" t="s">
        <v>50</v>
      </c>
      <c r="J193" s="133"/>
      <c r="K193" s="133"/>
      <c r="L193" s="145"/>
      <c r="M193" s="144" t="s">
        <v>51</v>
      </c>
      <c r="N193" s="133"/>
      <c r="O193" s="145"/>
      <c r="P193" s="169"/>
    </row>
    <row r="194" spans="1:16" ht="18" customHeight="1" thickBot="1">
      <c r="A194" s="98"/>
      <c r="B194" s="151"/>
      <c r="C194" s="131"/>
      <c r="D194" s="158"/>
      <c r="E194" s="90"/>
      <c r="F194" s="90"/>
      <c r="G194" s="90"/>
      <c r="H194" s="90"/>
      <c r="I194" s="26" t="s">
        <v>52</v>
      </c>
      <c r="J194" s="26" t="s">
        <v>49</v>
      </c>
      <c r="K194" s="127" t="s">
        <v>16</v>
      </c>
      <c r="L194" s="128"/>
      <c r="M194" s="26" t="s">
        <v>52</v>
      </c>
      <c r="N194" s="26" t="s">
        <v>49</v>
      </c>
      <c r="O194" s="26" t="s">
        <v>16</v>
      </c>
      <c r="P194" s="170"/>
    </row>
    <row r="195" spans="1:16" ht="15" customHeight="1" thickTop="1">
      <c r="A195" s="171" t="s">
        <v>16</v>
      </c>
      <c r="B195" s="172"/>
      <c r="C195" s="231">
        <v>433</v>
      </c>
      <c r="D195" s="232"/>
      <c r="E195" s="43">
        <v>433</v>
      </c>
      <c r="F195" s="43">
        <v>0</v>
      </c>
      <c r="G195" s="89">
        <v>433</v>
      </c>
      <c r="H195" s="89"/>
      <c r="I195" s="43">
        <v>288</v>
      </c>
      <c r="J195" s="43">
        <v>0</v>
      </c>
      <c r="K195" s="89">
        <v>288</v>
      </c>
      <c r="L195" s="89"/>
      <c r="M195" s="43"/>
      <c r="N195" s="43"/>
      <c r="O195" s="43"/>
      <c r="P195" s="44"/>
    </row>
    <row r="196" spans="1:16" ht="15" customHeight="1">
      <c r="A196" s="134" t="s">
        <v>53</v>
      </c>
      <c r="B196" s="136"/>
      <c r="C196" s="231">
        <v>225</v>
      </c>
      <c r="D196" s="232"/>
      <c r="E196" s="43">
        <v>225</v>
      </c>
      <c r="F196" s="45">
        <v>0</v>
      </c>
      <c r="G196" s="89">
        <v>225</v>
      </c>
      <c r="H196" s="89"/>
      <c r="I196" s="45">
        <v>225</v>
      </c>
      <c r="J196" s="45">
        <v>0</v>
      </c>
      <c r="K196" s="147">
        <v>225</v>
      </c>
      <c r="L196" s="147"/>
      <c r="M196" s="45"/>
      <c r="N196" s="45"/>
      <c r="O196" s="45"/>
      <c r="P196" s="47"/>
    </row>
    <row r="197" spans="1:16" ht="15" customHeight="1">
      <c r="A197" s="134" t="s">
        <v>54</v>
      </c>
      <c r="B197" s="136"/>
      <c r="C197" s="231">
        <v>63</v>
      </c>
      <c r="D197" s="232"/>
      <c r="E197" s="43">
        <v>63</v>
      </c>
      <c r="F197" s="45">
        <v>0</v>
      </c>
      <c r="G197" s="89">
        <v>63</v>
      </c>
      <c r="H197" s="89"/>
      <c r="I197" s="45">
        <v>63</v>
      </c>
      <c r="J197" s="45">
        <v>0</v>
      </c>
      <c r="K197" s="147">
        <v>63</v>
      </c>
      <c r="L197" s="147"/>
      <c r="M197" s="45"/>
      <c r="N197" s="45"/>
      <c r="O197" s="45"/>
      <c r="P197" s="47"/>
    </row>
    <row r="198" spans="1:16" ht="15" customHeight="1">
      <c r="A198" s="134" t="s">
        <v>55</v>
      </c>
      <c r="B198" s="136"/>
      <c r="C198" s="231">
        <v>120</v>
      </c>
      <c r="D198" s="232"/>
      <c r="E198" s="43">
        <v>120</v>
      </c>
      <c r="F198" s="45">
        <v>0</v>
      </c>
      <c r="G198" s="89">
        <v>120</v>
      </c>
      <c r="H198" s="89"/>
      <c r="I198" s="45"/>
      <c r="J198" s="45"/>
      <c r="K198" s="147"/>
      <c r="L198" s="147"/>
      <c r="M198" s="45"/>
      <c r="N198" s="45"/>
      <c r="O198" s="45"/>
      <c r="P198" s="47"/>
    </row>
    <row r="199" spans="1:16" ht="15" customHeight="1" thickBot="1">
      <c r="A199" s="141" t="s">
        <v>56</v>
      </c>
      <c r="B199" s="143"/>
      <c r="C199" s="233">
        <v>25</v>
      </c>
      <c r="D199" s="234"/>
      <c r="E199" s="48">
        <v>25</v>
      </c>
      <c r="F199" s="48">
        <v>0</v>
      </c>
      <c r="G199" s="149">
        <v>25</v>
      </c>
      <c r="H199" s="149"/>
      <c r="I199" s="48"/>
      <c r="J199" s="48"/>
      <c r="K199" s="106"/>
      <c r="L199" s="107"/>
      <c r="M199" s="48"/>
      <c r="N199" s="48"/>
      <c r="O199" s="48"/>
      <c r="P199" s="50"/>
    </row>
    <row r="200" spans="1:16" ht="13.5" customHeight="1">
      <c r="A200" s="15"/>
      <c r="B200" s="15"/>
      <c r="C200" s="20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</row>
    <row r="201" spans="1:16" ht="21" thickBot="1">
      <c r="A201" s="16" t="s">
        <v>0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</row>
    <row r="202" spans="1:16" ht="18" customHeight="1">
      <c r="A202" s="95" t="s">
        <v>57</v>
      </c>
      <c r="B202" s="96"/>
      <c r="C202" s="150"/>
      <c r="D202" s="124" t="s">
        <v>17</v>
      </c>
      <c r="E202" s="96"/>
      <c r="F202" s="96"/>
      <c r="G202" s="96"/>
      <c r="H202" s="96"/>
      <c r="I202" s="96"/>
      <c r="J202" s="96"/>
      <c r="K202" s="96" t="s">
        <v>58</v>
      </c>
      <c r="L202" s="96"/>
      <c r="M202" s="96"/>
      <c r="N202" s="96"/>
      <c r="O202" s="96"/>
      <c r="P202" s="97"/>
    </row>
    <row r="203" spans="1:16" ht="36" customHeight="1" thickBot="1">
      <c r="A203" s="98"/>
      <c r="B203" s="90"/>
      <c r="C203" s="151"/>
      <c r="D203" s="29" t="s">
        <v>16</v>
      </c>
      <c r="E203" s="26" t="s">
        <v>18</v>
      </c>
      <c r="F203" s="26" t="s">
        <v>19</v>
      </c>
      <c r="G203" s="26" t="s">
        <v>20</v>
      </c>
      <c r="H203" s="26" t="s">
        <v>21</v>
      </c>
      <c r="I203" s="158" t="s">
        <v>22</v>
      </c>
      <c r="J203" s="90"/>
      <c r="K203" s="90" t="s">
        <v>16</v>
      </c>
      <c r="L203" s="90"/>
      <c r="M203" s="90" t="s">
        <v>29</v>
      </c>
      <c r="N203" s="90"/>
      <c r="O203" s="90" t="s">
        <v>30</v>
      </c>
      <c r="P203" s="91"/>
    </row>
    <row r="204" spans="1:16" ht="15" customHeight="1" thickTop="1">
      <c r="A204" s="225" t="s">
        <v>23</v>
      </c>
      <c r="B204" s="229"/>
      <c r="C204" s="226"/>
      <c r="D204" s="51">
        <v>1</v>
      </c>
      <c r="E204" s="45">
        <v>1</v>
      </c>
      <c r="F204" s="45">
        <v>0</v>
      </c>
      <c r="G204" s="45">
        <v>0</v>
      </c>
      <c r="H204" s="45">
        <v>0</v>
      </c>
      <c r="I204" s="111">
        <v>0</v>
      </c>
      <c r="J204" s="88"/>
      <c r="K204" s="89">
        <v>0</v>
      </c>
      <c r="L204" s="89"/>
      <c r="M204" s="89">
        <v>0</v>
      </c>
      <c r="N204" s="89"/>
      <c r="O204" s="89">
        <v>0</v>
      </c>
      <c r="P204" s="137"/>
    </row>
    <row r="205" spans="1:16" ht="15" customHeight="1">
      <c r="A205" s="134" t="s">
        <v>98</v>
      </c>
      <c r="B205" s="135"/>
      <c r="C205" s="136"/>
      <c r="D205" s="51">
        <v>22</v>
      </c>
      <c r="E205" s="45">
        <v>22</v>
      </c>
      <c r="F205" s="45">
        <v>0</v>
      </c>
      <c r="G205" s="45">
        <v>0</v>
      </c>
      <c r="H205" s="45">
        <v>0</v>
      </c>
      <c r="I205" s="111">
        <v>0</v>
      </c>
      <c r="J205" s="88"/>
      <c r="K205" s="89">
        <v>857</v>
      </c>
      <c r="L205" s="89"/>
      <c r="M205" s="89">
        <v>721</v>
      </c>
      <c r="N205" s="89"/>
      <c r="O205" s="89">
        <v>136</v>
      </c>
      <c r="P205" s="137"/>
    </row>
    <row r="206" spans="1:16" ht="15" customHeight="1">
      <c r="A206" s="134" t="s">
        <v>99</v>
      </c>
      <c r="B206" s="135"/>
      <c r="C206" s="136"/>
      <c r="D206" s="51">
        <v>2</v>
      </c>
      <c r="E206" s="45">
        <v>2</v>
      </c>
      <c r="F206" s="45">
        <v>0</v>
      </c>
      <c r="G206" s="45">
        <v>0</v>
      </c>
      <c r="H206" s="45">
        <v>0</v>
      </c>
      <c r="I206" s="111">
        <v>0</v>
      </c>
      <c r="J206" s="88"/>
      <c r="K206" s="89">
        <v>40</v>
      </c>
      <c r="L206" s="89"/>
      <c r="M206" s="89">
        <v>30</v>
      </c>
      <c r="N206" s="89"/>
      <c r="O206" s="89">
        <v>10</v>
      </c>
      <c r="P206" s="137"/>
    </row>
    <row r="207" spans="1:16" ht="15" customHeight="1">
      <c r="A207" s="134" t="s">
        <v>59</v>
      </c>
      <c r="B207" s="135"/>
      <c r="C207" s="136"/>
      <c r="D207" s="51">
        <v>20</v>
      </c>
      <c r="E207" s="45">
        <v>19</v>
      </c>
      <c r="F207" s="45">
        <v>0</v>
      </c>
      <c r="G207" s="45">
        <v>1</v>
      </c>
      <c r="H207" s="45">
        <v>0</v>
      </c>
      <c r="I207" s="111">
        <v>0</v>
      </c>
      <c r="J207" s="88"/>
      <c r="K207" s="89">
        <v>1649</v>
      </c>
      <c r="L207" s="89"/>
      <c r="M207" s="89">
        <v>1025</v>
      </c>
      <c r="N207" s="89"/>
      <c r="O207" s="89">
        <v>624</v>
      </c>
      <c r="P207" s="137"/>
    </row>
    <row r="208" spans="1:16" ht="15" customHeight="1">
      <c r="A208" s="134" t="s">
        <v>60</v>
      </c>
      <c r="B208" s="135"/>
      <c r="C208" s="136"/>
      <c r="D208" s="51">
        <v>9</v>
      </c>
      <c r="E208" s="45">
        <v>9</v>
      </c>
      <c r="F208" s="45">
        <v>0</v>
      </c>
      <c r="G208" s="45">
        <v>0</v>
      </c>
      <c r="H208" s="45">
        <v>0</v>
      </c>
      <c r="I208" s="111">
        <v>0</v>
      </c>
      <c r="J208" s="88"/>
      <c r="K208" s="89">
        <v>1126</v>
      </c>
      <c r="L208" s="89"/>
      <c r="M208" s="89">
        <v>924</v>
      </c>
      <c r="N208" s="89"/>
      <c r="O208" s="89">
        <v>202</v>
      </c>
      <c r="P208" s="137"/>
    </row>
    <row r="209" spans="1:16" ht="15" customHeight="1">
      <c r="A209" s="85" t="s">
        <v>96</v>
      </c>
      <c r="B209" s="138"/>
      <c r="C209" s="139"/>
      <c r="D209" s="51">
        <v>5</v>
      </c>
      <c r="E209" s="45">
        <v>5</v>
      </c>
      <c r="F209" s="45">
        <v>0</v>
      </c>
      <c r="G209" s="45">
        <v>0</v>
      </c>
      <c r="H209" s="45">
        <v>0</v>
      </c>
      <c r="I209" s="111">
        <v>0</v>
      </c>
      <c r="J209" s="140"/>
      <c r="K209" s="89">
        <v>71</v>
      </c>
      <c r="L209" s="89"/>
      <c r="M209" s="89">
        <v>39</v>
      </c>
      <c r="N209" s="89"/>
      <c r="O209" s="89">
        <v>32</v>
      </c>
      <c r="P209" s="137"/>
    </row>
    <row r="210" spans="1:16" ht="15" customHeight="1">
      <c r="A210" s="85" t="s">
        <v>27</v>
      </c>
      <c r="B210" s="138"/>
      <c r="C210" s="139"/>
      <c r="D210" s="51">
        <v>3</v>
      </c>
      <c r="E210" s="45">
        <v>3</v>
      </c>
      <c r="F210" s="45">
        <v>0</v>
      </c>
      <c r="G210" s="45">
        <v>0</v>
      </c>
      <c r="H210" s="45">
        <v>0</v>
      </c>
      <c r="I210" s="111">
        <v>0</v>
      </c>
      <c r="J210" s="140"/>
      <c r="K210" s="89">
        <v>48</v>
      </c>
      <c r="L210" s="89"/>
      <c r="M210" s="89">
        <v>33</v>
      </c>
      <c r="N210" s="89"/>
      <c r="O210" s="89">
        <v>15</v>
      </c>
      <c r="P210" s="137"/>
    </row>
    <row r="211" spans="1:16" ht="15" customHeight="1" thickBot="1">
      <c r="A211" s="141" t="s">
        <v>16</v>
      </c>
      <c r="B211" s="142"/>
      <c r="C211" s="143"/>
      <c r="D211" s="49">
        <v>62</v>
      </c>
      <c r="E211" s="48">
        <v>61</v>
      </c>
      <c r="F211" s="48">
        <v>0</v>
      </c>
      <c r="G211" s="48">
        <v>1</v>
      </c>
      <c r="H211" s="48">
        <v>0</v>
      </c>
      <c r="I211" s="106">
        <v>0</v>
      </c>
      <c r="J211" s="107"/>
      <c r="K211" s="100">
        <v>3791</v>
      </c>
      <c r="L211" s="100"/>
      <c r="M211" s="100">
        <v>2772</v>
      </c>
      <c r="N211" s="107"/>
      <c r="O211" s="100">
        <v>1019</v>
      </c>
      <c r="P211" s="108"/>
    </row>
    <row r="212" spans="1:16" ht="13.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</row>
    <row r="213" spans="1:16" ht="21" thickBot="1">
      <c r="A213" s="16" t="s">
        <v>80</v>
      </c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</row>
    <row r="214" spans="1:16" ht="18" customHeight="1">
      <c r="A214" s="95" t="s">
        <v>82</v>
      </c>
      <c r="B214" s="96"/>
      <c r="C214" s="96"/>
      <c r="D214" s="96"/>
      <c r="E214" s="96"/>
      <c r="F214" s="96"/>
      <c r="G214" s="96"/>
      <c r="H214" s="96"/>
      <c r="I214" s="96"/>
      <c r="J214" s="96" t="s">
        <v>84</v>
      </c>
      <c r="K214" s="96"/>
      <c r="L214" s="96"/>
      <c r="M214" s="96"/>
      <c r="N214" s="96"/>
      <c r="O214" s="96"/>
      <c r="P214" s="97"/>
    </row>
    <row r="215" spans="1:16" ht="18" customHeight="1" thickBot="1">
      <c r="A215" s="98" t="s">
        <v>83</v>
      </c>
      <c r="B215" s="90"/>
      <c r="C215" s="90"/>
      <c r="D215" s="90" t="s">
        <v>85</v>
      </c>
      <c r="E215" s="90"/>
      <c r="F215" s="90"/>
      <c r="G215" s="90" t="s">
        <v>86</v>
      </c>
      <c r="H215" s="90"/>
      <c r="I215" s="90"/>
      <c r="J215" s="90" t="s">
        <v>87</v>
      </c>
      <c r="K215" s="90"/>
      <c r="L215" s="90"/>
      <c r="M215" s="90" t="s">
        <v>88</v>
      </c>
      <c r="N215" s="90"/>
      <c r="O215" s="90" t="s">
        <v>89</v>
      </c>
      <c r="P215" s="91"/>
    </row>
    <row r="216" spans="1:16" ht="15" customHeight="1" thickTop="1" thickBot="1">
      <c r="A216" s="203">
        <v>1963914</v>
      </c>
      <c r="B216" s="185"/>
      <c r="C216" s="185"/>
      <c r="D216" s="204">
        <v>565515</v>
      </c>
      <c r="E216" s="204"/>
      <c r="F216" s="204"/>
      <c r="G216" s="185">
        <v>2041962</v>
      </c>
      <c r="H216" s="185"/>
      <c r="I216" s="185"/>
      <c r="J216" s="185">
        <v>833509</v>
      </c>
      <c r="K216" s="185"/>
      <c r="L216" s="185"/>
      <c r="M216" s="204">
        <v>212461</v>
      </c>
      <c r="N216" s="204"/>
      <c r="O216" s="185">
        <v>808025</v>
      </c>
      <c r="P216" s="185"/>
    </row>
    <row r="217" spans="1:16" ht="13.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</row>
    <row r="218" spans="1:16" ht="21" thickBot="1">
      <c r="A218" s="16" t="s">
        <v>1</v>
      </c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</row>
    <row r="219" spans="1:16" ht="18" customHeight="1">
      <c r="A219" s="95" t="s">
        <v>61</v>
      </c>
      <c r="B219" s="96"/>
      <c r="C219" s="96"/>
      <c r="D219" s="96"/>
      <c r="E219" s="96" t="s">
        <v>62</v>
      </c>
      <c r="F219" s="96"/>
      <c r="G219" s="96"/>
      <c r="H219" s="96"/>
      <c r="I219" s="96" t="s">
        <v>63</v>
      </c>
      <c r="J219" s="96"/>
      <c r="K219" s="96"/>
      <c r="L219" s="96"/>
      <c r="M219" s="96" t="s">
        <v>64</v>
      </c>
      <c r="N219" s="96"/>
      <c r="O219" s="96"/>
      <c r="P219" s="97"/>
    </row>
    <row r="220" spans="1:16" ht="18" customHeight="1" thickBot="1">
      <c r="A220" s="98" t="s">
        <v>65</v>
      </c>
      <c r="B220" s="90"/>
      <c r="C220" s="90" t="s">
        <v>66</v>
      </c>
      <c r="D220" s="90"/>
      <c r="E220" s="90" t="s">
        <v>67</v>
      </c>
      <c r="F220" s="90"/>
      <c r="G220" s="90" t="s">
        <v>68</v>
      </c>
      <c r="H220" s="90"/>
      <c r="I220" s="90" t="s">
        <v>67</v>
      </c>
      <c r="J220" s="90"/>
      <c r="K220" s="90" t="s">
        <v>68</v>
      </c>
      <c r="L220" s="90"/>
      <c r="M220" s="90" t="s">
        <v>67</v>
      </c>
      <c r="N220" s="90"/>
      <c r="O220" s="90" t="s">
        <v>68</v>
      </c>
      <c r="P220" s="91"/>
    </row>
    <row r="221" spans="1:16" ht="15" customHeight="1" thickTop="1" thickBot="1">
      <c r="A221" s="92" t="s">
        <v>69</v>
      </c>
      <c r="B221" s="93"/>
      <c r="C221" s="93" t="s">
        <v>70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4"/>
    </row>
    <row r="222" spans="1:16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</row>
    <row r="223" spans="1:16" ht="21" thickBot="1">
      <c r="A223" s="16" t="s">
        <v>2</v>
      </c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</row>
    <row r="224" spans="1:16" ht="18" customHeight="1" thickBot="1">
      <c r="A224" s="30" t="s">
        <v>71</v>
      </c>
      <c r="B224" s="82" t="s">
        <v>72</v>
      </c>
      <c r="C224" s="82"/>
      <c r="D224" s="82"/>
      <c r="E224" s="82"/>
      <c r="F224" s="82"/>
      <c r="G224" s="82"/>
      <c r="H224" s="83" t="s">
        <v>73</v>
      </c>
      <c r="I224" s="83"/>
      <c r="J224" s="82" t="s">
        <v>74</v>
      </c>
      <c r="K224" s="82"/>
      <c r="L224" s="82"/>
      <c r="M224" s="83" t="s">
        <v>75</v>
      </c>
      <c r="N224" s="83"/>
      <c r="O224" s="82">
        <v>39</v>
      </c>
      <c r="P224" s="84"/>
    </row>
    <row r="225" spans="1:19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</row>
    <row r="226" spans="1:19" ht="33.75">
      <c r="A226" s="165" t="s">
        <v>95</v>
      </c>
      <c r="B226" s="165"/>
      <c r="C226" s="165"/>
      <c r="D226" s="165"/>
      <c r="E226" s="165"/>
      <c r="F226" s="165"/>
      <c r="G226" s="165"/>
      <c r="H226" s="165"/>
      <c r="I226" s="165"/>
      <c r="J226" s="165"/>
      <c r="K226" s="165"/>
      <c r="L226" s="165"/>
      <c r="M226" s="165"/>
      <c r="N226" s="165"/>
      <c r="O226" s="165"/>
      <c r="P226" s="165"/>
    </row>
    <row r="227" spans="1:19" ht="13.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</row>
    <row r="228" spans="1:19" ht="19.5" customHeight="1" thickBot="1">
      <c r="A228" s="16" t="s">
        <v>31</v>
      </c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</row>
    <row r="229" spans="1:19" ht="18" customHeight="1">
      <c r="A229" s="166" t="s">
        <v>32</v>
      </c>
      <c r="B229" s="96" t="s">
        <v>33</v>
      </c>
      <c r="C229" s="96"/>
      <c r="D229" s="96"/>
      <c r="E229" s="159" t="s">
        <v>34</v>
      </c>
      <c r="F229" s="159" t="s">
        <v>35</v>
      </c>
      <c r="G229" s="159" t="s">
        <v>36</v>
      </c>
      <c r="H229" s="96" t="s">
        <v>79</v>
      </c>
      <c r="I229" s="96"/>
      <c r="J229" s="96"/>
      <c r="K229" s="96" t="s">
        <v>91</v>
      </c>
      <c r="L229" s="96"/>
      <c r="M229" s="96"/>
      <c r="N229" s="96" t="s">
        <v>38</v>
      </c>
      <c r="O229" s="96"/>
      <c r="P229" s="97"/>
    </row>
    <row r="230" spans="1:19" ht="36" customHeight="1" thickBot="1">
      <c r="A230" s="167"/>
      <c r="B230" s="26" t="s">
        <v>39</v>
      </c>
      <c r="C230" s="26" t="s">
        <v>40</v>
      </c>
      <c r="D230" s="26" t="s">
        <v>16</v>
      </c>
      <c r="E230" s="160"/>
      <c r="F230" s="160"/>
      <c r="G230" s="160"/>
      <c r="H230" s="58" t="s">
        <v>113</v>
      </c>
      <c r="I230" s="58" t="s">
        <v>41</v>
      </c>
      <c r="J230" s="58" t="s">
        <v>92</v>
      </c>
      <c r="K230" s="58" t="s">
        <v>113</v>
      </c>
      <c r="L230" s="58" t="s">
        <v>41</v>
      </c>
      <c r="M230" s="58" t="s">
        <v>92</v>
      </c>
      <c r="N230" s="58" t="s">
        <v>113</v>
      </c>
      <c r="O230" s="58" t="s">
        <v>41</v>
      </c>
      <c r="P230" s="59" t="s">
        <v>92</v>
      </c>
    </row>
    <row r="231" spans="1:19" ht="24.95" customHeight="1" thickTop="1" thickBot="1">
      <c r="A231" s="69">
        <v>1406</v>
      </c>
      <c r="B231" s="66">
        <v>816</v>
      </c>
      <c r="C231" s="66">
        <v>0</v>
      </c>
      <c r="D231" s="66">
        <v>816</v>
      </c>
      <c r="E231" s="66">
        <v>121</v>
      </c>
      <c r="F231" s="66">
        <v>119</v>
      </c>
      <c r="G231" s="66">
        <v>98.347107438016536</v>
      </c>
      <c r="H231" s="70">
        <v>4129</v>
      </c>
      <c r="I231" s="66">
        <v>4165</v>
      </c>
      <c r="J231" s="66">
        <v>100.87188181157664</v>
      </c>
      <c r="K231" s="70">
        <v>589</v>
      </c>
      <c r="L231" s="66">
        <v>628.11599999999999</v>
      </c>
      <c r="M231" s="66">
        <v>106.64108658743633</v>
      </c>
      <c r="N231" s="70">
        <v>240</v>
      </c>
      <c r="O231" s="66">
        <v>268.54399999999998</v>
      </c>
      <c r="P231" s="67">
        <v>111.89333333333333</v>
      </c>
    </row>
    <row r="232" spans="1:19" ht="13.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</row>
    <row r="233" spans="1:19" ht="19.5" customHeight="1" thickBot="1">
      <c r="A233" s="241" t="s">
        <v>112</v>
      </c>
      <c r="B233" s="242"/>
      <c r="C233" s="242"/>
      <c r="D233" s="242"/>
      <c r="E233" s="242"/>
      <c r="F233" s="242"/>
      <c r="G233" s="242"/>
      <c r="H233" s="242"/>
      <c r="I233" s="242"/>
      <c r="J233" s="242"/>
      <c r="K233" s="242"/>
      <c r="L233" s="242"/>
      <c r="M233" s="242"/>
      <c r="N233" s="242"/>
      <c r="O233" s="242"/>
      <c r="P233" s="242"/>
    </row>
    <row r="234" spans="1:19" ht="18" customHeight="1">
      <c r="A234" s="95" t="s">
        <v>43</v>
      </c>
      <c r="B234" s="150"/>
      <c r="C234" s="161" t="s">
        <v>105</v>
      </c>
      <c r="D234" s="162"/>
      <c r="E234" s="96" t="s">
        <v>45</v>
      </c>
      <c r="F234" s="96"/>
      <c r="G234" s="96"/>
      <c r="H234" s="96"/>
      <c r="I234" s="125" t="s">
        <v>46</v>
      </c>
      <c r="J234" s="123"/>
      <c r="K234" s="123"/>
      <c r="L234" s="123"/>
      <c r="M234" s="123"/>
      <c r="N234" s="123"/>
      <c r="O234" s="124"/>
      <c r="P234" s="168" t="s">
        <v>47</v>
      </c>
      <c r="S234" s="73"/>
    </row>
    <row r="235" spans="1:19" ht="18" customHeight="1">
      <c r="A235" s="134"/>
      <c r="B235" s="136"/>
      <c r="C235" s="163"/>
      <c r="D235" s="164"/>
      <c r="E235" s="135" t="s">
        <v>48</v>
      </c>
      <c r="F235" s="135" t="s">
        <v>49</v>
      </c>
      <c r="G235" s="135" t="s">
        <v>16</v>
      </c>
      <c r="H235" s="135"/>
      <c r="I235" s="144" t="s">
        <v>50</v>
      </c>
      <c r="J235" s="133"/>
      <c r="K235" s="133"/>
      <c r="L235" s="145"/>
      <c r="M235" s="144" t="s">
        <v>51</v>
      </c>
      <c r="N235" s="133"/>
      <c r="O235" s="145"/>
      <c r="P235" s="169"/>
    </row>
    <row r="236" spans="1:19" ht="18" customHeight="1" thickBot="1">
      <c r="A236" s="98"/>
      <c r="B236" s="151"/>
      <c r="C236" s="131"/>
      <c r="D236" s="158"/>
      <c r="E236" s="90"/>
      <c r="F236" s="90"/>
      <c r="G236" s="90"/>
      <c r="H236" s="90"/>
      <c r="I236" s="26" t="s">
        <v>52</v>
      </c>
      <c r="J236" s="26" t="s">
        <v>49</v>
      </c>
      <c r="K236" s="127" t="s">
        <v>16</v>
      </c>
      <c r="L236" s="128"/>
      <c r="M236" s="26" t="s">
        <v>52</v>
      </c>
      <c r="N236" s="26" t="s">
        <v>49</v>
      </c>
      <c r="O236" s="26" t="s">
        <v>16</v>
      </c>
      <c r="P236" s="170"/>
    </row>
    <row r="237" spans="1:19" ht="15" customHeight="1" thickTop="1">
      <c r="A237" s="171" t="s">
        <v>16</v>
      </c>
      <c r="B237" s="172"/>
      <c r="C237" s="231">
        <v>1406</v>
      </c>
      <c r="D237" s="232"/>
      <c r="E237" s="43">
        <v>1406</v>
      </c>
      <c r="F237" s="43">
        <v>0</v>
      </c>
      <c r="G237" s="89">
        <v>1406</v>
      </c>
      <c r="H237" s="89"/>
      <c r="I237" s="43">
        <v>816</v>
      </c>
      <c r="J237" s="43">
        <v>0</v>
      </c>
      <c r="K237" s="89">
        <v>816</v>
      </c>
      <c r="L237" s="89"/>
      <c r="M237" s="43"/>
      <c r="N237" s="43"/>
      <c r="O237" s="43"/>
      <c r="P237" s="57"/>
    </row>
    <row r="238" spans="1:19" ht="15" customHeight="1">
      <c r="A238" s="134" t="s">
        <v>53</v>
      </c>
      <c r="B238" s="136"/>
      <c r="C238" s="110">
        <v>690</v>
      </c>
      <c r="D238" s="235"/>
      <c r="E238" s="43">
        <v>690</v>
      </c>
      <c r="F238" s="45">
        <v>0</v>
      </c>
      <c r="G238" s="89">
        <v>690</v>
      </c>
      <c r="H238" s="89"/>
      <c r="I238" s="45">
        <v>690</v>
      </c>
      <c r="J238" s="45">
        <v>0</v>
      </c>
      <c r="K238" s="89">
        <v>690</v>
      </c>
      <c r="L238" s="89"/>
      <c r="M238" s="45"/>
      <c r="N238" s="45"/>
      <c r="O238" s="43"/>
      <c r="P238" s="74"/>
    </row>
    <row r="239" spans="1:19" ht="15" customHeight="1">
      <c r="A239" s="134" t="s">
        <v>54</v>
      </c>
      <c r="B239" s="136"/>
      <c r="C239" s="110">
        <v>126</v>
      </c>
      <c r="D239" s="235"/>
      <c r="E239" s="43">
        <v>126</v>
      </c>
      <c r="F239" s="45">
        <v>0</v>
      </c>
      <c r="G239" s="89">
        <v>126</v>
      </c>
      <c r="H239" s="89"/>
      <c r="I239" s="45">
        <v>126</v>
      </c>
      <c r="J239" s="45">
        <v>0</v>
      </c>
      <c r="K239" s="89">
        <v>126</v>
      </c>
      <c r="L239" s="89"/>
      <c r="M239" s="45"/>
      <c r="N239" s="45"/>
      <c r="O239" s="43"/>
      <c r="P239" s="74"/>
    </row>
    <row r="240" spans="1:19" ht="15" customHeight="1">
      <c r="A240" s="134" t="s">
        <v>55</v>
      </c>
      <c r="B240" s="136"/>
      <c r="C240" s="110">
        <v>285</v>
      </c>
      <c r="D240" s="235"/>
      <c r="E240" s="43">
        <v>285</v>
      </c>
      <c r="F240" s="45">
        <v>0</v>
      </c>
      <c r="G240" s="89">
        <v>285</v>
      </c>
      <c r="H240" s="89"/>
      <c r="I240" s="45"/>
      <c r="J240" s="45"/>
      <c r="K240" s="89"/>
      <c r="L240" s="89"/>
      <c r="M240" s="45"/>
      <c r="N240" s="45"/>
      <c r="O240" s="43"/>
      <c r="P240" s="71"/>
    </row>
    <row r="241" spans="1:21" ht="15" customHeight="1" thickBot="1">
      <c r="A241" s="141" t="s">
        <v>56</v>
      </c>
      <c r="B241" s="143"/>
      <c r="C241" s="115">
        <v>305</v>
      </c>
      <c r="D241" s="234"/>
      <c r="E241" s="48">
        <v>305</v>
      </c>
      <c r="F241" s="48">
        <v>0</v>
      </c>
      <c r="G241" s="149">
        <v>305</v>
      </c>
      <c r="H241" s="149"/>
      <c r="I241" s="48"/>
      <c r="J241" s="48"/>
      <c r="K241" s="149"/>
      <c r="L241" s="149"/>
      <c r="M241" s="48"/>
      <c r="N241" s="48"/>
      <c r="O241" s="48"/>
      <c r="P241" s="72"/>
    </row>
    <row r="242" spans="1:21" ht="13.5" customHeight="1">
      <c r="A242" s="15"/>
      <c r="B242" s="15"/>
      <c r="C242" s="20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</row>
    <row r="243" spans="1:21" ht="19.5" customHeight="1" thickBot="1">
      <c r="A243" s="16" t="s">
        <v>0</v>
      </c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</row>
    <row r="244" spans="1:21" ht="18" customHeight="1">
      <c r="A244" s="95" t="s">
        <v>57</v>
      </c>
      <c r="B244" s="96"/>
      <c r="C244" s="150"/>
      <c r="D244" s="124" t="s">
        <v>17</v>
      </c>
      <c r="E244" s="96"/>
      <c r="F244" s="96"/>
      <c r="G244" s="96"/>
      <c r="H244" s="96"/>
      <c r="I244" s="96"/>
      <c r="J244" s="96"/>
      <c r="K244" s="96" t="s">
        <v>58</v>
      </c>
      <c r="L244" s="96"/>
      <c r="M244" s="96"/>
      <c r="N244" s="96"/>
      <c r="O244" s="96"/>
      <c r="P244" s="97"/>
    </row>
    <row r="245" spans="1:21" ht="36" customHeight="1" thickBot="1">
      <c r="A245" s="98"/>
      <c r="B245" s="90"/>
      <c r="C245" s="151"/>
      <c r="D245" s="29" t="s">
        <v>16</v>
      </c>
      <c r="E245" s="26" t="s">
        <v>18</v>
      </c>
      <c r="F245" s="26" t="s">
        <v>19</v>
      </c>
      <c r="G245" s="26" t="s">
        <v>20</v>
      </c>
      <c r="H245" s="26" t="s">
        <v>21</v>
      </c>
      <c r="I245" s="158" t="s">
        <v>22</v>
      </c>
      <c r="J245" s="90"/>
      <c r="K245" s="90" t="s">
        <v>16</v>
      </c>
      <c r="L245" s="90"/>
      <c r="M245" s="90" t="s">
        <v>29</v>
      </c>
      <c r="N245" s="90"/>
      <c r="O245" s="90" t="s">
        <v>30</v>
      </c>
      <c r="P245" s="91"/>
    </row>
    <row r="246" spans="1:21" ht="15" customHeight="1" thickTop="1">
      <c r="A246" s="134" t="s">
        <v>99</v>
      </c>
      <c r="B246" s="135"/>
      <c r="C246" s="136"/>
      <c r="D246" s="51">
        <v>2</v>
      </c>
      <c r="E246" s="45">
        <v>2</v>
      </c>
      <c r="F246" s="45">
        <v>0</v>
      </c>
      <c r="G246" s="45">
        <v>0</v>
      </c>
      <c r="H246" s="45">
        <v>0</v>
      </c>
      <c r="I246" s="111">
        <v>0</v>
      </c>
      <c r="J246" s="88"/>
      <c r="K246" s="89">
        <v>70</v>
      </c>
      <c r="L246" s="89"/>
      <c r="M246" s="89">
        <v>16</v>
      </c>
      <c r="N246" s="89"/>
      <c r="O246" s="89">
        <v>54</v>
      </c>
      <c r="P246" s="137"/>
    </row>
    <row r="247" spans="1:21" ht="15" customHeight="1">
      <c r="A247" s="85" t="s">
        <v>101</v>
      </c>
      <c r="B247" s="133"/>
      <c r="C247" s="86"/>
      <c r="D247" s="51">
        <v>2</v>
      </c>
      <c r="E247" s="45">
        <v>2</v>
      </c>
      <c r="F247" s="45">
        <v>0</v>
      </c>
      <c r="G247" s="45">
        <v>0</v>
      </c>
      <c r="H247" s="45">
        <v>0</v>
      </c>
      <c r="I247" s="111">
        <v>0</v>
      </c>
      <c r="J247" s="88"/>
      <c r="K247" s="111">
        <v>29</v>
      </c>
      <c r="L247" s="88"/>
      <c r="M247" s="111">
        <v>21</v>
      </c>
      <c r="N247" s="88"/>
      <c r="O247" s="111">
        <v>8</v>
      </c>
      <c r="P247" s="230"/>
    </row>
    <row r="248" spans="1:21" ht="15" customHeight="1">
      <c r="A248" s="236" t="s">
        <v>98</v>
      </c>
      <c r="B248" s="237"/>
      <c r="C248" s="238"/>
      <c r="D248" s="51">
        <v>90</v>
      </c>
      <c r="E248" s="45">
        <v>89</v>
      </c>
      <c r="F248" s="45">
        <v>0</v>
      </c>
      <c r="G248" s="45">
        <v>1</v>
      </c>
      <c r="H248" s="45">
        <v>0</v>
      </c>
      <c r="I248" s="239">
        <v>0</v>
      </c>
      <c r="J248" s="146"/>
      <c r="K248" s="239">
        <v>3202</v>
      </c>
      <c r="L248" s="146"/>
      <c r="M248" s="239">
        <v>2474</v>
      </c>
      <c r="N248" s="146"/>
      <c r="O248" s="239">
        <v>728</v>
      </c>
      <c r="P248" s="240"/>
    </row>
    <row r="249" spans="1:21" ht="15" customHeight="1">
      <c r="A249" s="85" t="s">
        <v>59</v>
      </c>
      <c r="B249" s="133"/>
      <c r="C249" s="86"/>
      <c r="D249" s="51">
        <v>25</v>
      </c>
      <c r="E249" s="45">
        <v>24</v>
      </c>
      <c r="F249" s="45">
        <v>1</v>
      </c>
      <c r="G249" s="45">
        <v>0</v>
      </c>
      <c r="H249" s="45">
        <v>0</v>
      </c>
      <c r="I249" s="111">
        <v>0</v>
      </c>
      <c r="J249" s="88"/>
      <c r="K249" s="111">
        <v>610</v>
      </c>
      <c r="L249" s="88"/>
      <c r="M249" s="111">
        <v>514</v>
      </c>
      <c r="N249" s="88"/>
      <c r="O249" s="111">
        <v>96</v>
      </c>
      <c r="P249" s="230"/>
    </row>
    <row r="250" spans="1:21" ht="15" customHeight="1">
      <c r="A250" s="134" t="s">
        <v>60</v>
      </c>
      <c r="B250" s="135"/>
      <c r="C250" s="136"/>
      <c r="D250" s="51">
        <v>2</v>
      </c>
      <c r="E250" s="45">
        <v>2</v>
      </c>
      <c r="F250" s="45">
        <v>0</v>
      </c>
      <c r="G250" s="45">
        <v>0</v>
      </c>
      <c r="H250" s="45">
        <v>0</v>
      </c>
      <c r="I250" s="111">
        <v>0</v>
      </c>
      <c r="J250" s="88"/>
      <c r="K250" s="89">
        <v>254</v>
      </c>
      <c r="L250" s="89"/>
      <c r="M250" s="89">
        <v>249</v>
      </c>
      <c r="N250" s="89"/>
      <c r="O250" s="89">
        <v>5</v>
      </c>
      <c r="P250" s="137"/>
    </row>
    <row r="251" spans="1:21" ht="15" customHeight="1" thickBot="1">
      <c r="A251" s="141" t="s">
        <v>16</v>
      </c>
      <c r="B251" s="142"/>
      <c r="C251" s="143"/>
      <c r="D251" s="75">
        <v>121</v>
      </c>
      <c r="E251" s="75">
        <v>119</v>
      </c>
      <c r="F251" s="75">
        <v>1</v>
      </c>
      <c r="G251" s="75">
        <v>1</v>
      </c>
      <c r="H251" s="75">
        <v>0</v>
      </c>
      <c r="I251" s="106">
        <v>0</v>
      </c>
      <c r="J251" s="107"/>
      <c r="K251" s="149">
        <v>4165</v>
      </c>
      <c r="L251" s="149"/>
      <c r="M251" s="106">
        <v>3274</v>
      </c>
      <c r="N251" s="107"/>
      <c r="O251" s="106">
        <v>891</v>
      </c>
      <c r="P251" s="108"/>
    </row>
    <row r="252" spans="1:21" ht="13.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</row>
    <row r="253" spans="1:21" ht="19.5" customHeight="1" thickBot="1">
      <c r="A253" s="16" t="s">
        <v>80</v>
      </c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</row>
    <row r="254" spans="1:21" ht="18" customHeight="1">
      <c r="A254" s="95" t="s">
        <v>82</v>
      </c>
      <c r="B254" s="96"/>
      <c r="C254" s="96"/>
      <c r="D254" s="96"/>
      <c r="E254" s="96"/>
      <c r="F254" s="96"/>
      <c r="G254" s="96"/>
      <c r="H254" s="96"/>
      <c r="I254" s="96"/>
      <c r="J254" s="96" t="s">
        <v>84</v>
      </c>
      <c r="K254" s="96"/>
      <c r="L254" s="96"/>
      <c r="M254" s="96"/>
      <c r="N254" s="96"/>
      <c r="O254" s="96"/>
      <c r="P254" s="97"/>
      <c r="U254" t="s">
        <v>100</v>
      </c>
    </row>
    <row r="255" spans="1:21" ht="18" customHeight="1" thickBot="1">
      <c r="A255" s="98" t="s">
        <v>83</v>
      </c>
      <c r="B255" s="90"/>
      <c r="C255" s="90"/>
      <c r="D255" s="90" t="s">
        <v>85</v>
      </c>
      <c r="E255" s="90"/>
      <c r="F255" s="90"/>
      <c r="G255" s="90" t="s">
        <v>86</v>
      </c>
      <c r="H255" s="90"/>
      <c r="I255" s="90"/>
      <c r="J255" s="90" t="s">
        <v>87</v>
      </c>
      <c r="K255" s="90"/>
      <c r="L255" s="90"/>
      <c r="M255" s="90" t="s">
        <v>88</v>
      </c>
      <c r="N255" s="90"/>
      <c r="O255" s="90" t="s">
        <v>89</v>
      </c>
      <c r="P255" s="91"/>
    </row>
    <row r="256" spans="1:21" ht="15" customHeight="1" thickTop="1" thickBot="1">
      <c r="A256" s="203">
        <v>2272170</v>
      </c>
      <c r="B256" s="185"/>
      <c r="C256" s="185"/>
      <c r="D256" s="204">
        <v>628116</v>
      </c>
      <c r="E256" s="204"/>
      <c r="F256" s="204"/>
      <c r="G256" s="185">
        <v>2439820</v>
      </c>
      <c r="H256" s="185"/>
      <c r="I256" s="185"/>
      <c r="J256" s="185">
        <v>1110806</v>
      </c>
      <c r="K256" s="185"/>
      <c r="L256" s="185"/>
      <c r="M256" s="204">
        <v>268544</v>
      </c>
      <c r="N256" s="204"/>
      <c r="O256" s="185">
        <v>1098786</v>
      </c>
      <c r="P256" s="187"/>
    </row>
    <row r="257" spans="1:16" ht="13.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</row>
    <row r="258" spans="1:16" ht="19.5" customHeight="1" thickBot="1">
      <c r="A258" s="16" t="s">
        <v>1</v>
      </c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</row>
    <row r="259" spans="1:16" ht="18" customHeight="1">
      <c r="A259" s="95" t="s">
        <v>61</v>
      </c>
      <c r="B259" s="96"/>
      <c r="C259" s="96"/>
      <c r="D259" s="96"/>
      <c r="E259" s="96" t="s">
        <v>62</v>
      </c>
      <c r="F259" s="96"/>
      <c r="G259" s="96"/>
      <c r="H259" s="96"/>
      <c r="I259" s="96" t="s">
        <v>63</v>
      </c>
      <c r="J259" s="96"/>
      <c r="K259" s="96"/>
      <c r="L259" s="96"/>
      <c r="M259" s="96" t="s">
        <v>64</v>
      </c>
      <c r="N259" s="96"/>
      <c r="O259" s="96"/>
      <c r="P259" s="97"/>
    </row>
    <row r="260" spans="1:16" ht="18" customHeight="1" thickBot="1">
      <c r="A260" s="98" t="s">
        <v>65</v>
      </c>
      <c r="B260" s="90"/>
      <c r="C260" s="90" t="s">
        <v>66</v>
      </c>
      <c r="D260" s="90"/>
      <c r="E260" s="90" t="s">
        <v>67</v>
      </c>
      <c r="F260" s="90"/>
      <c r="G260" s="90" t="s">
        <v>68</v>
      </c>
      <c r="H260" s="90"/>
      <c r="I260" s="90" t="s">
        <v>67</v>
      </c>
      <c r="J260" s="90"/>
      <c r="K260" s="90" t="s">
        <v>68</v>
      </c>
      <c r="L260" s="90"/>
      <c r="M260" s="90" t="s">
        <v>67</v>
      </c>
      <c r="N260" s="90"/>
      <c r="O260" s="90" t="s">
        <v>68</v>
      </c>
      <c r="P260" s="91"/>
    </row>
    <row r="261" spans="1:16" ht="15" customHeight="1" thickTop="1" thickBot="1">
      <c r="A261" s="92" t="s">
        <v>69</v>
      </c>
      <c r="B261" s="93"/>
      <c r="C261" s="93" t="s">
        <v>70</v>
      </c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4"/>
    </row>
    <row r="262" spans="1:16" ht="13.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</row>
    <row r="263" spans="1:16" ht="19.5" customHeight="1" thickBot="1">
      <c r="A263" s="16" t="s">
        <v>2</v>
      </c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</row>
    <row r="264" spans="1:16" ht="18" customHeight="1" thickBot="1">
      <c r="A264" s="30" t="s">
        <v>71</v>
      </c>
      <c r="B264" s="82" t="s">
        <v>72</v>
      </c>
      <c r="C264" s="82"/>
      <c r="D264" s="82"/>
      <c r="E264" s="82"/>
      <c r="F264" s="82"/>
      <c r="G264" s="82"/>
      <c r="H264" s="83" t="s">
        <v>73</v>
      </c>
      <c r="I264" s="83"/>
      <c r="J264" s="82" t="s">
        <v>74</v>
      </c>
      <c r="K264" s="82"/>
      <c r="L264" s="82"/>
      <c r="M264" s="83" t="s">
        <v>75</v>
      </c>
      <c r="N264" s="83"/>
      <c r="O264" s="82">
        <v>39</v>
      </c>
      <c r="P264" s="84"/>
    </row>
    <row r="265" spans="1:16" ht="13.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</row>
    <row r="266" spans="1:16" ht="33.75">
      <c r="A266" s="165" t="s">
        <v>102</v>
      </c>
      <c r="B266" s="165"/>
      <c r="C266" s="165"/>
      <c r="D266" s="165"/>
      <c r="E266" s="165"/>
      <c r="F266" s="165"/>
      <c r="G266" s="165"/>
      <c r="H266" s="165"/>
      <c r="I266" s="165"/>
      <c r="J266" s="165"/>
      <c r="K266" s="165"/>
      <c r="L266" s="165"/>
      <c r="M266" s="165"/>
      <c r="N266" s="165"/>
      <c r="O266" s="165"/>
      <c r="P266" s="165"/>
    </row>
    <row r="267" spans="1:16" ht="13.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</row>
    <row r="268" spans="1:16" ht="21" thickBot="1">
      <c r="A268" s="16" t="s">
        <v>31</v>
      </c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</row>
    <row r="269" spans="1:16" ht="18" customHeight="1">
      <c r="A269" s="166" t="s">
        <v>32</v>
      </c>
      <c r="B269" s="125" t="s">
        <v>33</v>
      </c>
      <c r="C269" s="123"/>
      <c r="D269" s="124"/>
      <c r="E269" s="159" t="s">
        <v>34</v>
      </c>
      <c r="F269" s="159" t="s">
        <v>35</v>
      </c>
      <c r="G269" s="159" t="s">
        <v>36</v>
      </c>
      <c r="H269" s="125" t="s">
        <v>107</v>
      </c>
      <c r="I269" s="123"/>
      <c r="J269" s="124"/>
      <c r="K269" s="125" t="s">
        <v>109</v>
      </c>
      <c r="L269" s="123"/>
      <c r="M269" s="124"/>
      <c r="N269" s="125" t="s">
        <v>38</v>
      </c>
      <c r="O269" s="123"/>
      <c r="P269" s="126"/>
    </row>
    <row r="270" spans="1:16" ht="36" customHeight="1" thickBot="1">
      <c r="A270" s="210"/>
      <c r="B270" s="26" t="s">
        <v>39</v>
      </c>
      <c r="C270" s="26" t="s">
        <v>40</v>
      </c>
      <c r="D270" s="26" t="s">
        <v>16</v>
      </c>
      <c r="E270" s="211"/>
      <c r="F270" s="211"/>
      <c r="G270" s="211"/>
      <c r="H270" s="58" t="s">
        <v>113</v>
      </c>
      <c r="I270" s="58" t="s">
        <v>41</v>
      </c>
      <c r="J270" s="58" t="s">
        <v>92</v>
      </c>
      <c r="K270" s="58" t="s">
        <v>113</v>
      </c>
      <c r="L270" s="58" t="s">
        <v>41</v>
      </c>
      <c r="M270" s="58" t="s">
        <v>92</v>
      </c>
      <c r="N270" s="58" t="s">
        <v>113</v>
      </c>
      <c r="O270" s="58" t="s">
        <v>41</v>
      </c>
      <c r="P270" s="59" t="s">
        <v>92</v>
      </c>
    </row>
    <row r="271" spans="1:16" ht="15" customHeight="1" thickTop="1" thickBot="1">
      <c r="A271" s="77">
        <v>242</v>
      </c>
      <c r="B271" s="52">
        <v>152</v>
      </c>
      <c r="C271" s="52">
        <v>0</v>
      </c>
      <c r="D271" s="52">
        <v>152</v>
      </c>
      <c r="E271" s="52">
        <v>117</v>
      </c>
      <c r="F271" s="52">
        <v>116</v>
      </c>
      <c r="G271" s="52">
        <v>99.145299145299148</v>
      </c>
      <c r="H271" s="53">
        <v>1068</v>
      </c>
      <c r="I271" s="52">
        <v>1074</v>
      </c>
      <c r="J271" s="52">
        <v>100.56179775280899</v>
      </c>
      <c r="K271" s="53">
        <v>75</v>
      </c>
      <c r="L271" s="52">
        <v>71.120999999999995</v>
      </c>
      <c r="M271" s="52">
        <v>94.827999999999989</v>
      </c>
      <c r="N271" s="79">
        <v>0.16</v>
      </c>
      <c r="O271" s="78">
        <v>1.4219999999999999</v>
      </c>
      <c r="P271" s="54">
        <v>888.74999999999989</v>
      </c>
    </row>
    <row r="272" spans="1:16" ht="13.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</row>
    <row r="273" spans="1:16" ht="27" thickBot="1">
      <c r="A273" s="241" t="s">
        <v>112</v>
      </c>
      <c r="B273" s="242"/>
      <c r="C273" s="242"/>
      <c r="D273" s="242"/>
      <c r="E273" s="242"/>
      <c r="F273" s="242"/>
      <c r="G273" s="242"/>
      <c r="H273" s="242"/>
      <c r="I273" s="242"/>
      <c r="J273" s="242"/>
      <c r="K273" s="242"/>
      <c r="L273" s="242"/>
      <c r="M273" s="242"/>
      <c r="N273" s="242"/>
      <c r="O273" s="242"/>
      <c r="P273" s="242"/>
    </row>
    <row r="274" spans="1:16" ht="18" customHeight="1">
      <c r="A274" s="116" t="s">
        <v>43</v>
      </c>
      <c r="B274" s="118"/>
      <c r="C274" s="214" t="s">
        <v>105</v>
      </c>
      <c r="D274" s="215"/>
      <c r="E274" s="125" t="s">
        <v>45</v>
      </c>
      <c r="F274" s="123"/>
      <c r="G274" s="123"/>
      <c r="H274" s="124"/>
      <c r="I274" s="125" t="s">
        <v>46</v>
      </c>
      <c r="J274" s="123"/>
      <c r="K274" s="123"/>
      <c r="L274" s="123"/>
      <c r="M274" s="123"/>
      <c r="N274" s="123"/>
      <c r="O274" s="124"/>
      <c r="P274" s="168" t="s">
        <v>93</v>
      </c>
    </row>
    <row r="275" spans="1:16" ht="18" customHeight="1">
      <c r="A275" s="212"/>
      <c r="B275" s="213"/>
      <c r="C275" s="216"/>
      <c r="D275" s="217"/>
      <c r="E275" s="220" t="s">
        <v>48</v>
      </c>
      <c r="F275" s="220" t="s">
        <v>49</v>
      </c>
      <c r="G275" s="221" t="s">
        <v>16</v>
      </c>
      <c r="H275" s="222"/>
      <c r="I275" s="144" t="s">
        <v>50</v>
      </c>
      <c r="J275" s="133"/>
      <c r="K275" s="133"/>
      <c r="L275" s="145"/>
      <c r="M275" s="144" t="s">
        <v>51</v>
      </c>
      <c r="N275" s="133"/>
      <c r="O275" s="145"/>
      <c r="P275" s="169"/>
    </row>
    <row r="276" spans="1:16" ht="18" customHeight="1" thickBot="1">
      <c r="A276" s="119"/>
      <c r="B276" s="121"/>
      <c r="C276" s="218"/>
      <c r="D276" s="219"/>
      <c r="E276" s="160"/>
      <c r="F276" s="160"/>
      <c r="G276" s="223"/>
      <c r="H276" s="224"/>
      <c r="I276" s="26" t="s">
        <v>52</v>
      </c>
      <c r="J276" s="26" t="s">
        <v>49</v>
      </c>
      <c r="K276" s="127" t="s">
        <v>16</v>
      </c>
      <c r="L276" s="128"/>
      <c r="M276" s="26" t="s">
        <v>52</v>
      </c>
      <c r="N276" s="26" t="s">
        <v>49</v>
      </c>
      <c r="O276" s="26" t="s">
        <v>16</v>
      </c>
      <c r="P276" s="170"/>
    </row>
    <row r="277" spans="1:16" ht="15" customHeight="1" thickTop="1">
      <c r="A277" s="225" t="s">
        <v>16</v>
      </c>
      <c r="B277" s="226"/>
      <c r="C277" s="109">
        <v>242</v>
      </c>
      <c r="D277" s="110"/>
      <c r="E277" s="76">
        <v>242</v>
      </c>
      <c r="F277" s="43">
        <v>0</v>
      </c>
      <c r="G277" s="112">
        <v>242</v>
      </c>
      <c r="H277" s="208"/>
      <c r="I277" s="43">
        <v>152</v>
      </c>
      <c r="J277" s="43">
        <v>0</v>
      </c>
      <c r="K277" s="112">
        <v>152</v>
      </c>
      <c r="L277" s="208"/>
      <c r="M277" s="43"/>
      <c r="N277" s="43"/>
      <c r="O277" s="43"/>
      <c r="P277" s="44"/>
    </row>
    <row r="278" spans="1:16" ht="15" customHeight="1">
      <c r="A278" s="85" t="s">
        <v>53</v>
      </c>
      <c r="B278" s="86"/>
      <c r="C278" s="109">
        <v>94</v>
      </c>
      <c r="D278" s="110"/>
      <c r="E278" s="45">
        <v>94</v>
      </c>
      <c r="F278" s="45">
        <v>0</v>
      </c>
      <c r="G278" s="111">
        <v>94</v>
      </c>
      <c r="H278" s="88"/>
      <c r="I278" s="45">
        <v>92</v>
      </c>
      <c r="J278" s="45">
        <v>0</v>
      </c>
      <c r="K278" s="111">
        <v>92</v>
      </c>
      <c r="L278" s="88"/>
      <c r="M278" s="45"/>
      <c r="N278" s="45"/>
      <c r="O278" s="45"/>
      <c r="P278" s="47"/>
    </row>
    <row r="279" spans="1:16" ht="15" customHeight="1">
      <c r="A279" s="85" t="s">
        <v>54</v>
      </c>
      <c r="B279" s="86"/>
      <c r="C279" s="109">
        <v>60</v>
      </c>
      <c r="D279" s="110"/>
      <c r="E279" s="45">
        <v>60</v>
      </c>
      <c r="F279" s="45">
        <v>0</v>
      </c>
      <c r="G279" s="111">
        <v>60</v>
      </c>
      <c r="H279" s="88"/>
      <c r="I279" s="45">
        <v>60</v>
      </c>
      <c r="J279" s="45">
        <v>0</v>
      </c>
      <c r="K279" s="111">
        <v>60</v>
      </c>
      <c r="L279" s="88"/>
      <c r="M279" s="45"/>
      <c r="N279" s="45"/>
      <c r="O279" s="45"/>
      <c r="P279" s="47"/>
    </row>
    <row r="280" spans="1:16" ht="15" customHeight="1">
      <c r="A280" s="85" t="s">
        <v>55</v>
      </c>
      <c r="B280" s="86"/>
      <c r="C280" s="109">
        <v>66</v>
      </c>
      <c r="D280" s="110"/>
      <c r="E280" s="45">
        <v>66</v>
      </c>
      <c r="F280" s="45">
        <v>0</v>
      </c>
      <c r="G280" s="111">
        <v>66</v>
      </c>
      <c r="H280" s="88"/>
      <c r="I280" s="45"/>
      <c r="J280" s="45"/>
      <c r="K280" s="111"/>
      <c r="L280" s="88"/>
      <c r="M280" s="45"/>
      <c r="N280" s="45"/>
      <c r="O280" s="45"/>
      <c r="P280" s="47"/>
    </row>
    <row r="281" spans="1:16" ht="15" customHeight="1" thickBot="1">
      <c r="A281" s="103" t="s">
        <v>56</v>
      </c>
      <c r="B281" s="105"/>
      <c r="C281" s="114">
        <v>22</v>
      </c>
      <c r="D281" s="115"/>
      <c r="E281" s="48">
        <v>22</v>
      </c>
      <c r="F281" s="48">
        <v>0</v>
      </c>
      <c r="G281" s="106">
        <v>22</v>
      </c>
      <c r="H281" s="107"/>
      <c r="I281" s="48"/>
      <c r="J281" s="48"/>
      <c r="K281" s="106"/>
      <c r="L281" s="107"/>
      <c r="M281" s="48"/>
      <c r="N281" s="48"/>
      <c r="O281" s="48"/>
      <c r="P281" s="50"/>
    </row>
    <row r="282" spans="1:16" ht="13.5" customHeight="1">
      <c r="A282" s="15"/>
      <c r="B282" s="15"/>
      <c r="C282" s="20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</row>
    <row r="283" spans="1:16" ht="21" thickBot="1">
      <c r="A283" s="16" t="s">
        <v>0</v>
      </c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</row>
    <row r="284" spans="1:16" ht="18" customHeight="1">
      <c r="A284" s="116" t="s">
        <v>57</v>
      </c>
      <c r="B284" s="117"/>
      <c r="C284" s="118"/>
      <c r="D284" s="122" t="s">
        <v>17</v>
      </c>
      <c r="E284" s="123"/>
      <c r="F284" s="123"/>
      <c r="G284" s="123"/>
      <c r="H284" s="123"/>
      <c r="I284" s="123"/>
      <c r="J284" s="124"/>
      <c r="K284" s="125" t="s">
        <v>58</v>
      </c>
      <c r="L284" s="123"/>
      <c r="M284" s="123"/>
      <c r="N284" s="123"/>
      <c r="O284" s="123"/>
      <c r="P284" s="126"/>
    </row>
    <row r="285" spans="1:16" ht="36" customHeight="1" thickBot="1">
      <c r="A285" s="119"/>
      <c r="B285" s="120"/>
      <c r="C285" s="121"/>
      <c r="D285" s="29" t="s">
        <v>16</v>
      </c>
      <c r="E285" s="26" t="s">
        <v>18</v>
      </c>
      <c r="F285" s="26" t="s">
        <v>19</v>
      </c>
      <c r="G285" s="26" t="s">
        <v>20</v>
      </c>
      <c r="H285" s="26" t="s">
        <v>21</v>
      </c>
      <c r="I285" s="130" t="s">
        <v>22</v>
      </c>
      <c r="J285" s="131"/>
      <c r="K285" s="127" t="s">
        <v>16</v>
      </c>
      <c r="L285" s="128"/>
      <c r="M285" s="127" t="s">
        <v>29</v>
      </c>
      <c r="N285" s="128"/>
      <c r="O285" s="127" t="s">
        <v>30</v>
      </c>
      <c r="P285" s="129"/>
    </row>
    <row r="286" spans="1:16" ht="15" customHeight="1" thickTop="1">
      <c r="A286" s="85" t="s">
        <v>25</v>
      </c>
      <c r="B286" s="133"/>
      <c r="C286" s="86"/>
      <c r="D286" s="51">
        <v>93</v>
      </c>
      <c r="E286" s="43">
        <v>93</v>
      </c>
      <c r="F286" s="43">
        <v>0</v>
      </c>
      <c r="G286" s="43">
        <v>0</v>
      </c>
      <c r="H286" s="43">
        <v>0</v>
      </c>
      <c r="I286" s="111">
        <v>0</v>
      </c>
      <c r="J286" s="88"/>
      <c r="K286" s="111">
        <v>926</v>
      </c>
      <c r="L286" s="88"/>
      <c r="M286" s="111">
        <v>615</v>
      </c>
      <c r="N286" s="88"/>
      <c r="O286" s="112">
        <v>311</v>
      </c>
      <c r="P286" s="113"/>
    </row>
    <row r="287" spans="1:16" ht="15" customHeight="1">
      <c r="A287" s="132" t="s">
        <v>108</v>
      </c>
      <c r="B287" s="133"/>
      <c r="C287" s="86"/>
      <c r="D287" s="51">
        <v>24</v>
      </c>
      <c r="E287" s="43">
        <v>23</v>
      </c>
      <c r="F287" s="43">
        <v>0</v>
      </c>
      <c r="G287" s="43">
        <v>0</v>
      </c>
      <c r="H287" s="43">
        <v>0</v>
      </c>
      <c r="I287" s="111">
        <v>1</v>
      </c>
      <c r="J287" s="88"/>
      <c r="K287" s="111">
        <v>148</v>
      </c>
      <c r="L287" s="88"/>
      <c r="M287" s="111">
        <v>93</v>
      </c>
      <c r="N287" s="88"/>
      <c r="O287" s="111">
        <v>55</v>
      </c>
      <c r="P287" s="230"/>
    </row>
    <row r="288" spans="1:16" ht="15" customHeight="1" thickBot="1">
      <c r="A288" s="103" t="s">
        <v>16</v>
      </c>
      <c r="B288" s="104"/>
      <c r="C288" s="105"/>
      <c r="D288" s="56">
        <v>117</v>
      </c>
      <c r="E288" s="48">
        <v>116</v>
      </c>
      <c r="F288" s="48">
        <v>0</v>
      </c>
      <c r="G288" s="48">
        <v>0</v>
      </c>
      <c r="H288" s="48">
        <v>0</v>
      </c>
      <c r="I288" s="106">
        <v>1</v>
      </c>
      <c r="J288" s="107"/>
      <c r="K288" s="106">
        <v>1074</v>
      </c>
      <c r="L288" s="107"/>
      <c r="M288" s="106">
        <v>708</v>
      </c>
      <c r="N288" s="107"/>
      <c r="O288" s="106">
        <v>366</v>
      </c>
      <c r="P288" s="108"/>
    </row>
    <row r="289" spans="1:16" ht="13.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</row>
    <row r="290" spans="1:16" ht="21" thickBot="1">
      <c r="A290" s="16" t="s">
        <v>80</v>
      </c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</row>
    <row r="291" spans="1:16" ht="18" customHeight="1">
      <c r="A291" s="95" t="s">
        <v>82</v>
      </c>
      <c r="B291" s="96"/>
      <c r="C291" s="96"/>
      <c r="D291" s="96"/>
      <c r="E291" s="96"/>
      <c r="F291" s="96"/>
      <c r="G291" s="96"/>
      <c r="H291" s="96"/>
      <c r="I291" s="96"/>
      <c r="J291" s="96" t="s">
        <v>84</v>
      </c>
      <c r="K291" s="96"/>
      <c r="L291" s="96"/>
      <c r="M291" s="96"/>
      <c r="N291" s="96"/>
      <c r="O291" s="96"/>
      <c r="P291" s="97"/>
    </row>
    <row r="292" spans="1:16" ht="18" customHeight="1" thickBot="1">
      <c r="A292" s="98" t="s">
        <v>83</v>
      </c>
      <c r="B292" s="90"/>
      <c r="C292" s="90"/>
      <c r="D292" s="90" t="s">
        <v>85</v>
      </c>
      <c r="E292" s="90"/>
      <c r="F292" s="90"/>
      <c r="G292" s="90" t="s">
        <v>86</v>
      </c>
      <c r="H292" s="90"/>
      <c r="I292" s="90"/>
      <c r="J292" s="90" t="s">
        <v>87</v>
      </c>
      <c r="K292" s="90"/>
      <c r="L292" s="90"/>
      <c r="M292" s="90" t="s">
        <v>88</v>
      </c>
      <c r="N292" s="90"/>
      <c r="O292" s="90" t="s">
        <v>89</v>
      </c>
      <c r="P292" s="91"/>
    </row>
    <row r="293" spans="1:16" ht="15" customHeight="1" thickTop="1" thickBot="1">
      <c r="A293" s="99">
        <v>315656</v>
      </c>
      <c r="B293" s="100"/>
      <c r="C293" s="100"/>
      <c r="D293" s="101">
        <v>71121</v>
      </c>
      <c r="E293" s="101"/>
      <c r="F293" s="101"/>
      <c r="G293" s="100">
        <v>297794</v>
      </c>
      <c r="H293" s="100"/>
      <c r="I293" s="100"/>
      <c r="J293" s="100">
        <v>10172</v>
      </c>
      <c r="K293" s="100"/>
      <c r="L293" s="100"/>
      <c r="M293" s="101">
        <v>1422</v>
      </c>
      <c r="N293" s="101"/>
      <c r="O293" s="100">
        <v>6843</v>
      </c>
      <c r="P293" s="102"/>
    </row>
    <row r="294" spans="1:16" ht="13.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</row>
    <row r="295" spans="1:16" ht="20.25">
      <c r="A295" s="16" t="s">
        <v>1</v>
      </c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</row>
    <row r="296" spans="1:16" ht="18" customHeight="1">
      <c r="A296" s="95" t="s">
        <v>61</v>
      </c>
      <c r="B296" s="96"/>
      <c r="C296" s="96"/>
      <c r="D296" s="96"/>
      <c r="E296" s="96" t="s">
        <v>62</v>
      </c>
      <c r="F296" s="96"/>
      <c r="G296" s="96"/>
      <c r="H296" s="96"/>
      <c r="I296" s="96" t="s">
        <v>63</v>
      </c>
      <c r="J296" s="96"/>
      <c r="K296" s="96"/>
      <c r="L296" s="96"/>
      <c r="M296" s="96" t="s">
        <v>64</v>
      </c>
      <c r="N296" s="96"/>
      <c r="O296" s="96"/>
      <c r="P296" s="97"/>
    </row>
    <row r="297" spans="1:16" ht="18" customHeight="1" thickBot="1">
      <c r="A297" s="98" t="s">
        <v>65</v>
      </c>
      <c r="B297" s="90"/>
      <c r="C297" s="90" t="s">
        <v>66</v>
      </c>
      <c r="D297" s="90"/>
      <c r="E297" s="90" t="s">
        <v>67</v>
      </c>
      <c r="F297" s="90"/>
      <c r="G297" s="90" t="s">
        <v>68</v>
      </c>
      <c r="H297" s="90"/>
      <c r="I297" s="90" t="s">
        <v>67</v>
      </c>
      <c r="J297" s="90"/>
      <c r="K297" s="90" t="s">
        <v>68</v>
      </c>
      <c r="L297" s="90"/>
      <c r="M297" s="90" t="s">
        <v>67</v>
      </c>
      <c r="N297" s="90"/>
      <c r="O297" s="90" t="s">
        <v>68</v>
      </c>
      <c r="P297" s="91"/>
    </row>
    <row r="298" spans="1:16" ht="15" customHeight="1" thickTop="1" thickBot="1">
      <c r="A298" s="92" t="s">
        <v>69</v>
      </c>
      <c r="B298" s="93"/>
      <c r="C298" s="93" t="s">
        <v>70</v>
      </c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4"/>
    </row>
    <row r="299" spans="1:16" ht="13.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</row>
    <row r="300" spans="1:16" ht="21" thickBot="1">
      <c r="A300" s="16" t="s">
        <v>2</v>
      </c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</row>
    <row r="301" spans="1:16" ht="18" customHeight="1" thickBot="1">
      <c r="A301" s="30" t="s">
        <v>71</v>
      </c>
      <c r="B301" s="82" t="s">
        <v>72</v>
      </c>
      <c r="C301" s="82"/>
      <c r="D301" s="82"/>
      <c r="E301" s="82"/>
      <c r="F301" s="82"/>
      <c r="G301" s="82"/>
      <c r="H301" s="83" t="s">
        <v>73</v>
      </c>
      <c r="I301" s="83"/>
      <c r="J301" s="82" t="s">
        <v>74</v>
      </c>
      <c r="K301" s="82"/>
      <c r="L301" s="82"/>
      <c r="M301" s="83" t="s">
        <v>75</v>
      </c>
      <c r="N301" s="83"/>
      <c r="O301" s="82">
        <v>39</v>
      </c>
      <c r="P301" s="84"/>
    </row>
  </sheetData>
  <mergeCells count="924">
    <mergeCell ref="A9:P9"/>
    <mergeCell ref="A55:P55"/>
    <mergeCell ref="A101:P101"/>
    <mergeCell ref="A146:P146"/>
    <mergeCell ref="A191:P191"/>
    <mergeCell ref="A233:P233"/>
    <mergeCell ref="A273:P273"/>
    <mergeCell ref="H229:J229"/>
    <mergeCell ref="K229:M229"/>
    <mergeCell ref="N229:P229"/>
    <mergeCell ref="A249:C249"/>
    <mergeCell ref="A250:C250"/>
    <mergeCell ref="I250:J250"/>
    <mergeCell ref="A251:C251"/>
    <mergeCell ref="I251:J251"/>
    <mergeCell ref="K251:L251"/>
    <mergeCell ref="K250:L250"/>
    <mergeCell ref="A244:C245"/>
    <mergeCell ref="M249:N249"/>
    <mergeCell ref="O249:P249"/>
    <mergeCell ref="I245:J245"/>
    <mergeCell ref="K245:L245"/>
    <mergeCell ref="M245:N245"/>
    <mergeCell ref="M256:N256"/>
    <mergeCell ref="P234:P236"/>
    <mergeCell ref="M251:N251"/>
    <mergeCell ref="O251:P251"/>
    <mergeCell ref="D244:J244"/>
    <mergeCell ref="K244:P244"/>
    <mergeCell ref="M250:N250"/>
    <mergeCell ref="O245:P245"/>
    <mergeCell ref="J255:L255"/>
    <mergeCell ref="M246:N246"/>
    <mergeCell ref="O246:P246"/>
    <mergeCell ref="I249:J249"/>
    <mergeCell ref="K249:L249"/>
    <mergeCell ref="O250:P250"/>
    <mergeCell ref="O248:P248"/>
    <mergeCell ref="I248:J248"/>
    <mergeCell ref="J256:L256"/>
    <mergeCell ref="A266:P266"/>
    <mergeCell ref="K276:L276"/>
    <mergeCell ref="A277:B277"/>
    <mergeCell ref="C277:D277"/>
    <mergeCell ref="M287:N287"/>
    <mergeCell ref="O287:P287"/>
    <mergeCell ref="I287:J287"/>
    <mergeCell ref="K287:L287"/>
    <mergeCell ref="K280:L280"/>
    <mergeCell ref="G269:G270"/>
    <mergeCell ref="H269:J269"/>
    <mergeCell ref="G277:H277"/>
    <mergeCell ref="K277:L277"/>
    <mergeCell ref="P274:P276"/>
    <mergeCell ref="E275:E276"/>
    <mergeCell ref="F275:F276"/>
    <mergeCell ref="G275:H276"/>
    <mergeCell ref="O264:P264"/>
    <mergeCell ref="K269:M269"/>
    <mergeCell ref="N269:P269"/>
    <mergeCell ref="A274:B276"/>
    <mergeCell ref="A269:A270"/>
    <mergeCell ref="B269:D269"/>
    <mergeCell ref="E269:E270"/>
    <mergeCell ref="F269:F270"/>
    <mergeCell ref="I275:L275"/>
    <mergeCell ref="A248:C248"/>
    <mergeCell ref="K248:L248"/>
    <mergeCell ref="I274:O274"/>
    <mergeCell ref="M275:O275"/>
    <mergeCell ref="O256:P256"/>
    <mergeCell ref="A254:I254"/>
    <mergeCell ref="J254:P254"/>
    <mergeCell ref="A255:C255"/>
    <mergeCell ref="D255:F255"/>
    <mergeCell ref="G255:I255"/>
    <mergeCell ref="M255:N255"/>
    <mergeCell ref="O255:P255"/>
    <mergeCell ref="A260:B260"/>
    <mergeCell ref="C260:D260"/>
    <mergeCell ref="E260:F260"/>
    <mergeCell ref="G260:H260"/>
    <mergeCell ref="M248:N248"/>
    <mergeCell ref="D256:F256"/>
    <mergeCell ref="G256:I256"/>
    <mergeCell ref="B264:G264"/>
    <mergeCell ref="H264:I264"/>
    <mergeCell ref="J264:L264"/>
    <mergeCell ref="M264:N264"/>
    <mergeCell ref="G261:H261"/>
    <mergeCell ref="I261:J261"/>
    <mergeCell ref="K261:L261"/>
    <mergeCell ref="C274:D276"/>
    <mergeCell ref="E274:H274"/>
    <mergeCell ref="M260:N260"/>
    <mergeCell ref="O260:P260"/>
    <mergeCell ref="A261:B261"/>
    <mergeCell ref="C261:D261"/>
    <mergeCell ref="E261:F261"/>
    <mergeCell ref="A259:D259"/>
    <mergeCell ref="E259:H259"/>
    <mergeCell ref="I259:L259"/>
    <mergeCell ref="M259:P259"/>
    <mergeCell ref="M261:N261"/>
    <mergeCell ref="O261:P261"/>
    <mergeCell ref="A256:C256"/>
    <mergeCell ref="I260:J260"/>
    <mergeCell ref="K260:L260"/>
    <mergeCell ref="A247:C247"/>
    <mergeCell ref="I247:J247"/>
    <mergeCell ref="K247:L247"/>
    <mergeCell ref="M247:N247"/>
    <mergeCell ref="O247:P247"/>
    <mergeCell ref="A238:B238"/>
    <mergeCell ref="C238:D238"/>
    <mergeCell ref="G238:H238"/>
    <mergeCell ref="K238:L238"/>
    <mergeCell ref="A239:B239"/>
    <mergeCell ref="A240:B240"/>
    <mergeCell ref="C240:D240"/>
    <mergeCell ref="G240:H240"/>
    <mergeCell ref="K240:L240"/>
    <mergeCell ref="A241:B241"/>
    <mergeCell ref="C241:D241"/>
    <mergeCell ref="G241:H241"/>
    <mergeCell ref="K241:L241"/>
    <mergeCell ref="C239:D239"/>
    <mergeCell ref="G239:H239"/>
    <mergeCell ref="K239:L239"/>
    <mergeCell ref="A246:C246"/>
    <mergeCell ref="I246:J246"/>
    <mergeCell ref="K246:L246"/>
    <mergeCell ref="A237:B237"/>
    <mergeCell ref="C237:D237"/>
    <mergeCell ref="G237:H237"/>
    <mergeCell ref="K237:L237"/>
    <mergeCell ref="B224:G224"/>
    <mergeCell ref="H224:I224"/>
    <mergeCell ref="J224:L224"/>
    <mergeCell ref="A226:P226"/>
    <mergeCell ref="A229:A230"/>
    <mergeCell ref="A234:B236"/>
    <mergeCell ref="C234:D236"/>
    <mergeCell ref="E234:H234"/>
    <mergeCell ref="I234:O234"/>
    <mergeCell ref="E235:E236"/>
    <mergeCell ref="F235:F236"/>
    <mergeCell ref="G235:H236"/>
    <mergeCell ref="I235:L235"/>
    <mergeCell ref="M235:O235"/>
    <mergeCell ref="K236:L236"/>
    <mergeCell ref="B229:D229"/>
    <mergeCell ref="E229:E230"/>
    <mergeCell ref="F229:F230"/>
    <mergeCell ref="G229:G230"/>
    <mergeCell ref="M224:N224"/>
    <mergeCell ref="O224:P224"/>
    <mergeCell ref="M220:N220"/>
    <mergeCell ref="O220:P220"/>
    <mergeCell ref="A221:B221"/>
    <mergeCell ref="C221:D221"/>
    <mergeCell ref="E221:F221"/>
    <mergeCell ref="G221:H221"/>
    <mergeCell ref="I221:J221"/>
    <mergeCell ref="K221:L221"/>
    <mergeCell ref="I220:J220"/>
    <mergeCell ref="K220:L220"/>
    <mergeCell ref="M221:N221"/>
    <mergeCell ref="O221:P221"/>
    <mergeCell ref="A219:D219"/>
    <mergeCell ref="E219:H219"/>
    <mergeCell ref="I219:L219"/>
    <mergeCell ref="M219:P219"/>
    <mergeCell ref="A220:B220"/>
    <mergeCell ref="C220:D220"/>
    <mergeCell ref="E220:F220"/>
    <mergeCell ref="G220:H220"/>
    <mergeCell ref="A214:I214"/>
    <mergeCell ref="J214:P214"/>
    <mergeCell ref="M216:N216"/>
    <mergeCell ref="O216:P216"/>
    <mergeCell ref="A215:C215"/>
    <mergeCell ref="D215:F215"/>
    <mergeCell ref="G215:I215"/>
    <mergeCell ref="J215:L215"/>
    <mergeCell ref="M215:N215"/>
    <mergeCell ref="O215:P215"/>
    <mergeCell ref="A216:C216"/>
    <mergeCell ref="D216:F216"/>
    <mergeCell ref="G216:I216"/>
    <mergeCell ref="J216:L216"/>
    <mergeCell ref="A204:C204"/>
    <mergeCell ref="I204:J204"/>
    <mergeCell ref="K204:L204"/>
    <mergeCell ref="M204:N204"/>
    <mergeCell ref="O204:P204"/>
    <mergeCell ref="A207:C207"/>
    <mergeCell ref="I207:J207"/>
    <mergeCell ref="K207:L207"/>
    <mergeCell ref="M207:N207"/>
    <mergeCell ref="O207:P207"/>
    <mergeCell ref="A206:C206"/>
    <mergeCell ref="I206:J206"/>
    <mergeCell ref="K206:L206"/>
    <mergeCell ref="M206:N206"/>
    <mergeCell ref="O206:P206"/>
    <mergeCell ref="A198:B198"/>
    <mergeCell ref="C198:D198"/>
    <mergeCell ref="G198:H198"/>
    <mergeCell ref="K198:L198"/>
    <mergeCell ref="A199:B199"/>
    <mergeCell ref="C199:D199"/>
    <mergeCell ref="G199:H199"/>
    <mergeCell ref="K199:L199"/>
    <mergeCell ref="A202:C203"/>
    <mergeCell ref="D202:J202"/>
    <mergeCell ref="K202:P202"/>
    <mergeCell ref="I203:J203"/>
    <mergeCell ref="K203:L203"/>
    <mergeCell ref="M203:N203"/>
    <mergeCell ref="O203:P203"/>
    <mergeCell ref="A195:B195"/>
    <mergeCell ref="C195:D195"/>
    <mergeCell ref="G195:H195"/>
    <mergeCell ref="K195:L195"/>
    <mergeCell ref="A196:B196"/>
    <mergeCell ref="C196:D196"/>
    <mergeCell ref="G196:H196"/>
    <mergeCell ref="K196:L196"/>
    <mergeCell ref="A197:B197"/>
    <mergeCell ref="C197:D197"/>
    <mergeCell ref="G197:H197"/>
    <mergeCell ref="K197:L197"/>
    <mergeCell ref="A192:B194"/>
    <mergeCell ref="C192:D194"/>
    <mergeCell ref="E192:H192"/>
    <mergeCell ref="I192:O192"/>
    <mergeCell ref="P192:P194"/>
    <mergeCell ref="E193:E194"/>
    <mergeCell ref="F193:F194"/>
    <mergeCell ref="G193:H194"/>
    <mergeCell ref="I193:L193"/>
    <mergeCell ref="M193:O193"/>
    <mergeCell ref="K194:L194"/>
    <mergeCell ref="B182:G182"/>
    <mergeCell ref="H182:I182"/>
    <mergeCell ref="J182:L182"/>
    <mergeCell ref="M182:N182"/>
    <mergeCell ref="O182:P182"/>
    <mergeCell ref="A184:P184"/>
    <mergeCell ref="A187:A188"/>
    <mergeCell ref="B187:D187"/>
    <mergeCell ref="E187:E188"/>
    <mergeCell ref="F187:F188"/>
    <mergeCell ref="G187:G188"/>
    <mergeCell ref="H187:J187"/>
    <mergeCell ref="K187:M187"/>
    <mergeCell ref="N187:P187"/>
    <mergeCell ref="A178:B178"/>
    <mergeCell ref="C178:D178"/>
    <mergeCell ref="E178:F178"/>
    <mergeCell ref="G178:H178"/>
    <mergeCell ref="I178:J178"/>
    <mergeCell ref="K178:L178"/>
    <mergeCell ref="M178:N178"/>
    <mergeCell ref="O178:P178"/>
    <mergeCell ref="A179:B179"/>
    <mergeCell ref="C179:D179"/>
    <mergeCell ref="E179:F179"/>
    <mergeCell ref="G179:H179"/>
    <mergeCell ref="I179:J179"/>
    <mergeCell ref="K179:L179"/>
    <mergeCell ref="M179:N179"/>
    <mergeCell ref="O179:P179"/>
    <mergeCell ref="A174:C174"/>
    <mergeCell ref="D174:F174"/>
    <mergeCell ref="G174:I174"/>
    <mergeCell ref="J174:L174"/>
    <mergeCell ref="M174:N174"/>
    <mergeCell ref="O174:P174"/>
    <mergeCell ref="A177:D177"/>
    <mergeCell ref="E177:H177"/>
    <mergeCell ref="I177:L177"/>
    <mergeCell ref="M177:P177"/>
    <mergeCell ref="A169:C169"/>
    <mergeCell ref="I169:J169"/>
    <mergeCell ref="K169:L169"/>
    <mergeCell ref="M169:N169"/>
    <mergeCell ref="O169:P169"/>
    <mergeCell ref="A172:I172"/>
    <mergeCell ref="J172:P172"/>
    <mergeCell ref="A173:C173"/>
    <mergeCell ref="D173:F173"/>
    <mergeCell ref="G173:I173"/>
    <mergeCell ref="J173:L173"/>
    <mergeCell ref="M173:N173"/>
    <mergeCell ref="O173:P173"/>
    <mergeCell ref="A167:C167"/>
    <mergeCell ref="I167:J167"/>
    <mergeCell ref="K167:L167"/>
    <mergeCell ref="M167:N167"/>
    <mergeCell ref="O167:P167"/>
    <mergeCell ref="A168:C168"/>
    <mergeCell ref="I168:J168"/>
    <mergeCell ref="K168:L168"/>
    <mergeCell ref="M168:N168"/>
    <mergeCell ref="O168:P168"/>
    <mergeCell ref="A165:C165"/>
    <mergeCell ref="I165:J165"/>
    <mergeCell ref="K165:L165"/>
    <mergeCell ref="M165:N165"/>
    <mergeCell ref="O165:P165"/>
    <mergeCell ref="A166:C166"/>
    <mergeCell ref="I166:J166"/>
    <mergeCell ref="K166:L166"/>
    <mergeCell ref="M166:N166"/>
    <mergeCell ref="O166:P166"/>
    <mergeCell ref="A163:C163"/>
    <mergeCell ref="I163:J163"/>
    <mergeCell ref="K163:L163"/>
    <mergeCell ref="M163:N163"/>
    <mergeCell ref="O163:P163"/>
    <mergeCell ref="A164:C164"/>
    <mergeCell ref="I164:J164"/>
    <mergeCell ref="K164:L164"/>
    <mergeCell ref="M164:N164"/>
    <mergeCell ref="O164:P164"/>
    <mergeCell ref="A161:C161"/>
    <mergeCell ref="I161:J161"/>
    <mergeCell ref="K161:L161"/>
    <mergeCell ref="M161:N161"/>
    <mergeCell ref="O161:P161"/>
    <mergeCell ref="A162:C162"/>
    <mergeCell ref="I162:J162"/>
    <mergeCell ref="K162:L162"/>
    <mergeCell ref="M162:N162"/>
    <mergeCell ref="O162:P162"/>
    <mergeCell ref="A159:C159"/>
    <mergeCell ref="I159:J159"/>
    <mergeCell ref="K159:L159"/>
    <mergeCell ref="M159:N159"/>
    <mergeCell ref="O159:P159"/>
    <mergeCell ref="A160:C160"/>
    <mergeCell ref="I160:J160"/>
    <mergeCell ref="K160:L160"/>
    <mergeCell ref="M160:N160"/>
    <mergeCell ref="O160:P160"/>
    <mergeCell ref="A153:B153"/>
    <mergeCell ref="C153:D153"/>
    <mergeCell ref="G153:H153"/>
    <mergeCell ref="K153:L153"/>
    <mergeCell ref="A154:B154"/>
    <mergeCell ref="C154:D154"/>
    <mergeCell ref="G154:H154"/>
    <mergeCell ref="K154:L154"/>
    <mergeCell ref="A157:C158"/>
    <mergeCell ref="D157:J157"/>
    <mergeCell ref="K157:P157"/>
    <mergeCell ref="I158:J158"/>
    <mergeCell ref="K158:L158"/>
    <mergeCell ref="M158:N158"/>
    <mergeCell ref="O158:P158"/>
    <mergeCell ref="A150:B150"/>
    <mergeCell ref="C150:D150"/>
    <mergeCell ref="G150:H150"/>
    <mergeCell ref="K150:L150"/>
    <mergeCell ref="A151:B151"/>
    <mergeCell ref="C151:D151"/>
    <mergeCell ref="G151:H151"/>
    <mergeCell ref="K151:L151"/>
    <mergeCell ref="A152:B152"/>
    <mergeCell ref="C152:D152"/>
    <mergeCell ref="G152:H152"/>
    <mergeCell ref="K152:L152"/>
    <mergeCell ref="A147:B149"/>
    <mergeCell ref="C147:D149"/>
    <mergeCell ref="E147:H147"/>
    <mergeCell ref="I147:O147"/>
    <mergeCell ref="P147:P149"/>
    <mergeCell ref="E148:E149"/>
    <mergeCell ref="F148:F149"/>
    <mergeCell ref="G148:H149"/>
    <mergeCell ref="I148:L148"/>
    <mergeCell ref="M148:O148"/>
    <mergeCell ref="K149:L149"/>
    <mergeCell ref="B137:G137"/>
    <mergeCell ref="H137:I137"/>
    <mergeCell ref="J137:L137"/>
    <mergeCell ref="M137:N137"/>
    <mergeCell ref="O137:P137"/>
    <mergeCell ref="A139:P139"/>
    <mergeCell ref="A142:A143"/>
    <mergeCell ref="B142:D142"/>
    <mergeCell ref="E142:E143"/>
    <mergeCell ref="F142:F143"/>
    <mergeCell ref="G142:G143"/>
    <mergeCell ref="H142:J142"/>
    <mergeCell ref="K142:M142"/>
    <mergeCell ref="N142:P142"/>
    <mergeCell ref="A133:B133"/>
    <mergeCell ref="C133:D133"/>
    <mergeCell ref="E133:F133"/>
    <mergeCell ref="G133:H133"/>
    <mergeCell ref="I133:J133"/>
    <mergeCell ref="K133:L133"/>
    <mergeCell ref="M133:N133"/>
    <mergeCell ref="O133:P133"/>
    <mergeCell ref="A134:B134"/>
    <mergeCell ref="C134:D134"/>
    <mergeCell ref="E134:F134"/>
    <mergeCell ref="G134:H134"/>
    <mergeCell ref="I134:J134"/>
    <mergeCell ref="K134:L134"/>
    <mergeCell ref="M134:N134"/>
    <mergeCell ref="O134:P134"/>
    <mergeCell ref="A129:C129"/>
    <mergeCell ref="D129:F129"/>
    <mergeCell ref="G129:I129"/>
    <mergeCell ref="J129:L129"/>
    <mergeCell ref="M129:N129"/>
    <mergeCell ref="O129:P129"/>
    <mergeCell ref="A132:D132"/>
    <mergeCell ref="E132:H132"/>
    <mergeCell ref="I132:L132"/>
    <mergeCell ref="M132:P132"/>
    <mergeCell ref="A124:C124"/>
    <mergeCell ref="I124:J124"/>
    <mergeCell ref="K124:L124"/>
    <mergeCell ref="M124:N124"/>
    <mergeCell ref="O124:P124"/>
    <mergeCell ref="A127:I127"/>
    <mergeCell ref="J127:P127"/>
    <mergeCell ref="A128:C128"/>
    <mergeCell ref="D128:F128"/>
    <mergeCell ref="G128:I128"/>
    <mergeCell ref="J128:L128"/>
    <mergeCell ref="M128:N128"/>
    <mergeCell ref="O128:P128"/>
    <mergeCell ref="A122:C122"/>
    <mergeCell ref="I122:J122"/>
    <mergeCell ref="K122:L122"/>
    <mergeCell ref="M122:N122"/>
    <mergeCell ref="O122:P122"/>
    <mergeCell ref="A123:C123"/>
    <mergeCell ref="I123:J123"/>
    <mergeCell ref="K123:L123"/>
    <mergeCell ref="M123:N123"/>
    <mergeCell ref="O123:P123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4:C114"/>
    <mergeCell ref="I114:J114"/>
    <mergeCell ref="K114:L114"/>
    <mergeCell ref="M114:N114"/>
    <mergeCell ref="O114:P114"/>
    <mergeCell ref="A115:C115"/>
    <mergeCell ref="I115:J115"/>
    <mergeCell ref="K115:L115"/>
    <mergeCell ref="M115:N115"/>
    <mergeCell ref="O115:P115"/>
    <mergeCell ref="A108:B108"/>
    <mergeCell ref="C108:D108"/>
    <mergeCell ref="G108:H108"/>
    <mergeCell ref="K108:L108"/>
    <mergeCell ref="A109:B109"/>
    <mergeCell ref="C109:D109"/>
    <mergeCell ref="G109:H109"/>
    <mergeCell ref="K109:L109"/>
    <mergeCell ref="A112:C113"/>
    <mergeCell ref="D112:J112"/>
    <mergeCell ref="K112:P112"/>
    <mergeCell ref="I113:J113"/>
    <mergeCell ref="K113:L113"/>
    <mergeCell ref="M113:N113"/>
    <mergeCell ref="O113:P113"/>
    <mergeCell ref="A105:B105"/>
    <mergeCell ref="C105:D105"/>
    <mergeCell ref="G105:H105"/>
    <mergeCell ref="K105:L105"/>
    <mergeCell ref="A106:B106"/>
    <mergeCell ref="C106:D106"/>
    <mergeCell ref="G106:H106"/>
    <mergeCell ref="K106:L106"/>
    <mergeCell ref="A107:B107"/>
    <mergeCell ref="C107:D107"/>
    <mergeCell ref="G107:H107"/>
    <mergeCell ref="K107:L107"/>
    <mergeCell ref="A102:B104"/>
    <mergeCell ref="C102:D104"/>
    <mergeCell ref="E102:H102"/>
    <mergeCell ref="I102:O102"/>
    <mergeCell ref="P102:P104"/>
    <mergeCell ref="E103:E104"/>
    <mergeCell ref="F103:F104"/>
    <mergeCell ref="G103:H104"/>
    <mergeCell ref="I103:L103"/>
    <mergeCell ref="M103:O103"/>
    <mergeCell ref="K104:L104"/>
    <mergeCell ref="B92:G92"/>
    <mergeCell ref="H92:I92"/>
    <mergeCell ref="J92:L92"/>
    <mergeCell ref="M92:N92"/>
    <mergeCell ref="O92:P92"/>
    <mergeCell ref="A94:P94"/>
    <mergeCell ref="A97:A98"/>
    <mergeCell ref="B97:D97"/>
    <mergeCell ref="E97:E98"/>
    <mergeCell ref="F97:F98"/>
    <mergeCell ref="G97:G98"/>
    <mergeCell ref="H97:J97"/>
    <mergeCell ref="K97:M97"/>
    <mergeCell ref="N97:P97"/>
    <mergeCell ref="A88:B88"/>
    <mergeCell ref="C88:D88"/>
    <mergeCell ref="E88:F88"/>
    <mergeCell ref="G88:H88"/>
    <mergeCell ref="I88:J88"/>
    <mergeCell ref="K88:L88"/>
    <mergeCell ref="M88:N88"/>
    <mergeCell ref="O88:P88"/>
    <mergeCell ref="A89:B89"/>
    <mergeCell ref="C89:D89"/>
    <mergeCell ref="E89:F89"/>
    <mergeCell ref="G89:H89"/>
    <mergeCell ref="I89:J89"/>
    <mergeCell ref="K89:L89"/>
    <mergeCell ref="M89:N89"/>
    <mergeCell ref="O89:P89"/>
    <mergeCell ref="A84:C84"/>
    <mergeCell ref="D84:F84"/>
    <mergeCell ref="G84:I84"/>
    <mergeCell ref="J84:L84"/>
    <mergeCell ref="M84:N84"/>
    <mergeCell ref="O84:P84"/>
    <mergeCell ref="H85:J85"/>
    <mergeCell ref="O85:P85"/>
    <mergeCell ref="A87:D87"/>
    <mergeCell ref="E87:H87"/>
    <mergeCell ref="I87:L87"/>
    <mergeCell ref="M87:P87"/>
    <mergeCell ref="A79:C79"/>
    <mergeCell ref="I79:J79"/>
    <mergeCell ref="K79:L79"/>
    <mergeCell ref="M79:N79"/>
    <mergeCell ref="O79:P79"/>
    <mergeCell ref="A82:I82"/>
    <mergeCell ref="J82:P82"/>
    <mergeCell ref="A83:C83"/>
    <mergeCell ref="D83:F83"/>
    <mergeCell ref="G83:I83"/>
    <mergeCell ref="J83:L83"/>
    <mergeCell ref="M83:N83"/>
    <mergeCell ref="O83:P83"/>
    <mergeCell ref="A77:C77"/>
    <mergeCell ref="I77:J77"/>
    <mergeCell ref="K77:L77"/>
    <mergeCell ref="M77:N77"/>
    <mergeCell ref="O77:P77"/>
    <mergeCell ref="A78:C78"/>
    <mergeCell ref="I78:J78"/>
    <mergeCell ref="K78:L78"/>
    <mergeCell ref="M78:N78"/>
    <mergeCell ref="O78:P78"/>
    <mergeCell ref="A75:C75"/>
    <mergeCell ref="I75:J75"/>
    <mergeCell ref="K75:L75"/>
    <mergeCell ref="M75:N75"/>
    <mergeCell ref="O75:P75"/>
    <mergeCell ref="A76:C76"/>
    <mergeCell ref="I76:J76"/>
    <mergeCell ref="K76:L76"/>
    <mergeCell ref="M76:N76"/>
    <mergeCell ref="O76:P76"/>
    <mergeCell ref="A73:C73"/>
    <mergeCell ref="I73:J73"/>
    <mergeCell ref="K73:L73"/>
    <mergeCell ref="M73:N73"/>
    <mergeCell ref="O73:P73"/>
    <mergeCell ref="A74:C74"/>
    <mergeCell ref="I74:J74"/>
    <mergeCell ref="K74:L74"/>
    <mergeCell ref="M74:N74"/>
    <mergeCell ref="O74:P74"/>
    <mergeCell ref="A71:C71"/>
    <mergeCell ref="I71:J71"/>
    <mergeCell ref="K71:L71"/>
    <mergeCell ref="M71:N71"/>
    <mergeCell ref="O71:P71"/>
    <mergeCell ref="A72:C72"/>
    <mergeCell ref="I72:J72"/>
    <mergeCell ref="K72:L72"/>
    <mergeCell ref="M72:N72"/>
    <mergeCell ref="O72:P72"/>
    <mergeCell ref="A69:C69"/>
    <mergeCell ref="I69:J69"/>
    <mergeCell ref="K69:L69"/>
    <mergeCell ref="M69:N69"/>
    <mergeCell ref="O69:P69"/>
    <mergeCell ref="A70:C70"/>
    <mergeCell ref="I70:J70"/>
    <mergeCell ref="K70:L70"/>
    <mergeCell ref="M70:N70"/>
    <mergeCell ref="O70:P70"/>
    <mergeCell ref="A59:B59"/>
    <mergeCell ref="C59:D59"/>
    <mergeCell ref="G59:H59"/>
    <mergeCell ref="K59:L59"/>
    <mergeCell ref="A60:B60"/>
    <mergeCell ref="C60:D60"/>
    <mergeCell ref="G60:H60"/>
    <mergeCell ref="K60:L60"/>
    <mergeCell ref="A62:B62"/>
    <mergeCell ref="C62:D62"/>
    <mergeCell ref="G62:H62"/>
    <mergeCell ref="K62:L62"/>
    <mergeCell ref="A61:B61"/>
    <mergeCell ref="C61:D61"/>
    <mergeCell ref="G61:H61"/>
    <mergeCell ref="K61:L61"/>
    <mergeCell ref="A56:B58"/>
    <mergeCell ref="C56:D58"/>
    <mergeCell ref="E56:H56"/>
    <mergeCell ref="I56:O56"/>
    <mergeCell ref="P56:P58"/>
    <mergeCell ref="E57:E58"/>
    <mergeCell ref="F57:F58"/>
    <mergeCell ref="G57:H58"/>
    <mergeCell ref="I57:L57"/>
    <mergeCell ref="M57:O57"/>
    <mergeCell ref="K58:L58"/>
    <mergeCell ref="A48:P48"/>
    <mergeCell ref="A51:A52"/>
    <mergeCell ref="B51:D51"/>
    <mergeCell ref="E51:E52"/>
    <mergeCell ref="F51:F52"/>
    <mergeCell ref="G51:G52"/>
    <mergeCell ref="H51:J51"/>
    <mergeCell ref="K51:M51"/>
    <mergeCell ref="N51:P51"/>
    <mergeCell ref="A43:B43"/>
    <mergeCell ref="C43:D43"/>
    <mergeCell ref="E43:F43"/>
    <mergeCell ref="G43:H43"/>
    <mergeCell ref="I43:J43"/>
    <mergeCell ref="K43:L43"/>
    <mergeCell ref="M43:N43"/>
    <mergeCell ref="O43:P43"/>
    <mergeCell ref="B46:G46"/>
    <mergeCell ref="H46:I46"/>
    <mergeCell ref="J46:L46"/>
    <mergeCell ref="M46:N46"/>
    <mergeCell ref="O46:P46"/>
    <mergeCell ref="A41:D41"/>
    <mergeCell ref="E41:H41"/>
    <mergeCell ref="I41:L41"/>
    <mergeCell ref="M41:P41"/>
    <mergeCell ref="A42:B42"/>
    <mergeCell ref="C42:D42"/>
    <mergeCell ref="E42:F42"/>
    <mergeCell ref="G42:H42"/>
    <mergeCell ref="I42:J42"/>
    <mergeCell ref="K42:L42"/>
    <mergeCell ref="M42:N42"/>
    <mergeCell ref="O42:P42"/>
    <mergeCell ref="A36:I36"/>
    <mergeCell ref="J36:P36"/>
    <mergeCell ref="A37:C37"/>
    <mergeCell ref="D37:F37"/>
    <mergeCell ref="G37:I37"/>
    <mergeCell ref="J37:L37"/>
    <mergeCell ref="M37:N37"/>
    <mergeCell ref="O37:P37"/>
    <mergeCell ref="A38:C38"/>
    <mergeCell ref="D38:F38"/>
    <mergeCell ref="G38:I38"/>
    <mergeCell ref="J38:L38"/>
    <mergeCell ref="M38:N38"/>
    <mergeCell ref="O38:P38"/>
    <mergeCell ref="A32:C32"/>
    <mergeCell ref="I32:J32"/>
    <mergeCell ref="K32:L32"/>
    <mergeCell ref="M32:N32"/>
    <mergeCell ref="O32:P32"/>
    <mergeCell ref="A33:C33"/>
    <mergeCell ref="I33:J33"/>
    <mergeCell ref="K33:L33"/>
    <mergeCell ref="M33:N33"/>
    <mergeCell ref="O33:P33"/>
    <mergeCell ref="A30:C30"/>
    <mergeCell ref="I30:J30"/>
    <mergeCell ref="K30:L30"/>
    <mergeCell ref="M30:N30"/>
    <mergeCell ref="O30:P30"/>
    <mergeCell ref="A31:C31"/>
    <mergeCell ref="I31:J31"/>
    <mergeCell ref="K31:L31"/>
    <mergeCell ref="M31:N31"/>
    <mergeCell ref="O31:P31"/>
    <mergeCell ref="A28:C28"/>
    <mergeCell ref="I28:J28"/>
    <mergeCell ref="K28:L28"/>
    <mergeCell ref="M28:N28"/>
    <mergeCell ref="O28:P28"/>
    <mergeCell ref="A29:C29"/>
    <mergeCell ref="I29:J29"/>
    <mergeCell ref="K29:L29"/>
    <mergeCell ref="M29:N29"/>
    <mergeCell ref="O29:P29"/>
    <mergeCell ref="A26:C26"/>
    <mergeCell ref="I26:J26"/>
    <mergeCell ref="K26:L26"/>
    <mergeCell ref="M26:N26"/>
    <mergeCell ref="O26:P26"/>
    <mergeCell ref="A27:C27"/>
    <mergeCell ref="I27:J27"/>
    <mergeCell ref="K27:L27"/>
    <mergeCell ref="M27:N27"/>
    <mergeCell ref="O27:P27"/>
    <mergeCell ref="A24:C24"/>
    <mergeCell ref="I24:J24"/>
    <mergeCell ref="K24:L24"/>
    <mergeCell ref="M24:N24"/>
    <mergeCell ref="O24:P24"/>
    <mergeCell ref="A25:C25"/>
    <mergeCell ref="I25:J25"/>
    <mergeCell ref="K25:L25"/>
    <mergeCell ref="M25:N25"/>
    <mergeCell ref="O25:P25"/>
    <mergeCell ref="I22:J22"/>
    <mergeCell ref="K22:L22"/>
    <mergeCell ref="M22:N22"/>
    <mergeCell ref="O22:P22"/>
    <mergeCell ref="A23:C23"/>
    <mergeCell ref="I23:J23"/>
    <mergeCell ref="K23:L23"/>
    <mergeCell ref="M23:N23"/>
    <mergeCell ref="O23:P23"/>
    <mergeCell ref="G5:G6"/>
    <mergeCell ref="H5:J5"/>
    <mergeCell ref="K5:M5"/>
    <mergeCell ref="N5:P5"/>
    <mergeCell ref="C10:D12"/>
    <mergeCell ref="C14:D14"/>
    <mergeCell ref="G14:H14"/>
    <mergeCell ref="K14:L14"/>
    <mergeCell ref="A2:P2"/>
    <mergeCell ref="A5:A6"/>
    <mergeCell ref="B5:D5"/>
    <mergeCell ref="E5:E6"/>
    <mergeCell ref="F5:F6"/>
    <mergeCell ref="E10:H10"/>
    <mergeCell ref="I10:O10"/>
    <mergeCell ref="P10:P12"/>
    <mergeCell ref="E11:E12"/>
    <mergeCell ref="F11:F12"/>
    <mergeCell ref="A10:B12"/>
    <mergeCell ref="G11:H12"/>
    <mergeCell ref="I11:L11"/>
    <mergeCell ref="A13:B13"/>
    <mergeCell ref="K13:L13"/>
    <mergeCell ref="A14:B14"/>
    <mergeCell ref="A63:B63"/>
    <mergeCell ref="C63:D63"/>
    <mergeCell ref="G63:H63"/>
    <mergeCell ref="K63:L63"/>
    <mergeCell ref="A64:B64"/>
    <mergeCell ref="C64:D64"/>
    <mergeCell ref="G64:H64"/>
    <mergeCell ref="K64:L64"/>
    <mergeCell ref="A67:C68"/>
    <mergeCell ref="D67:J67"/>
    <mergeCell ref="K67:P67"/>
    <mergeCell ref="I68:J68"/>
    <mergeCell ref="K68:L68"/>
    <mergeCell ref="M68:N68"/>
    <mergeCell ref="O68:P68"/>
    <mergeCell ref="M11:O11"/>
    <mergeCell ref="K12:L12"/>
    <mergeCell ref="C13:D13"/>
    <mergeCell ref="G13:H13"/>
    <mergeCell ref="A205:C205"/>
    <mergeCell ref="I205:J205"/>
    <mergeCell ref="K205:L205"/>
    <mergeCell ref="M205:N205"/>
    <mergeCell ref="O205:P205"/>
    <mergeCell ref="A16:B16"/>
    <mergeCell ref="C16:D16"/>
    <mergeCell ref="G16:H16"/>
    <mergeCell ref="K16:L16"/>
    <mergeCell ref="A17:B17"/>
    <mergeCell ref="C17:D17"/>
    <mergeCell ref="G17:H17"/>
    <mergeCell ref="K17:L17"/>
    <mergeCell ref="A18:B18"/>
    <mergeCell ref="C18:D18"/>
    <mergeCell ref="G18:H18"/>
    <mergeCell ref="K18:L18"/>
    <mergeCell ref="A21:C22"/>
    <mergeCell ref="D21:J21"/>
    <mergeCell ref="K21:P21"/>
    <mergeCell ref="A287:C287"/>
    <mergeCell ref="A286:C286"/>
    <mergeCell ref="I286:J286"/>
    <mergeCell ref="K286:L286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10:C210"/>
    <mergeCell ref="I210:J210"/>
    <mergeCell ref="K210:L210"/>
    <mergeCell ref="M210:N210"/>
    <mergeCell ref="O210:P210"/>
    <mergeCell ref="A211:C211"/>
    <mergeCell ref="K211:L211"/>
    <mergeCell ref="M211:N211"/>
    <mergeCell ref="O211:P211"/>
    <mergeCell ref="I211:J211"/>
    <mergeCell ref="M286:N286"/>
    <mergeCell ref="O286:P286"/>
    <mergeCell ref="A281:B281"/>
    <mergeCell ref="C281:D281"/>
    <mergeCell ref="G281:H281"/>
    <mergeCell ref="K281:L281"/>
    <mergeCell ref="A284:C285"/>
    <mergeCell ref="D284:J284"/>
    <mergeCell ref="K284:P284"/>
    <mergeCell ref="M285:N285"/>
    <mergeCell ref="O285:P285"/>
    <mergeCell ref="I285:J285"/>
    <mergeCell ref="K285:L285"/>
    <mergeCell ref="A280:B280"/>
    <mergeCell ref="C280:D280"/>
    <mergeCell ref="G280:H280"/>
    <mergeCell ref="A278:B278"/>
    <mergeCell ref="C278:D278"/>
    <mergeCell ref="G278:H278"/>
    <mergeCell ref="K278:L278"/>
    <mergeCell ref="A279:B279"/>
    <mergeCell ref="C279:D279"/>
    <mergeCell ref="G279:H279"/>
    <mergeCell ref="K279:L279"/>
    <mergeCell ref="M293:N293"/>
    <mergeCell ref="O293:P293"/>
    <mergeCell ref="A288:C288"/>
    <mergeCell ref="A291:I291"/>
    <mergeCell ref="J291:P291"/>
    <mergeCell ref="A292:C292"/>
    <mergeCell ref="D292:F292"/>
    <mergeCell ref="G292:I292"/>
    <mergeCell ref="J292:L292"/>
    <mergeCell ref="M292:N292"/>
    <mergeCell ref="O292:P292"/>
    <mergeCell ref="I288:J288"/>
    <mergeCell ref="K288:L288"/>
    <mergeCell ref="M288:N288"/>
    <mergeCell ref="O288:P288"/>
    <mergeCell ref="C297:D297"/>
    <mergeCell ref="E297:F297"/>
    <mergeCell ref="G297:H297"/>
    <mergeCell ref="I297:J297"/>
    <mergeCell ref="K297:L297"/>
    <mergeCell ref="A293:C293"/>
    <mergeCell ref="D293:F293"/>
    <mergeCell ref="G293:I293"/>
    <mergeCell ref="J293:L293"/>
    <mergeCell ref="B301:G301"/>
    <mergeCell ref="H301:I301"/>
    <mergeCell ref="J301:L301"/>
    <mergeCell ref="M301:N301"/>
    <mergeCell ref="O301:P301"/>
    <mergeCell ref="A15:B15"/>
    <mergeCell ref="C15:D15"/>
    <mergeCell ref="G15:H15"/>
    <mergeCell ref="K15:L15"/>
    <mergeCell ref="M297:N297"/>
    <mergeCell ref="O297:P297"/>
    <mergeCell ref="A298:B298"/>
    <mergeCell ref="C298:D298"/>
    <mergeCell ref="E298:F298"/>
    <mergeCell ref="G298:H298"/>
    <mergeCell ref="I298:J298"/>
    <mergeCell ref="K298:L298"/>
    <mergeCell ref="M298:N298"/>
    <mergeCell ref="O298:P298"/>
    <mergeCell ref="A296:D296"/>
    <mergeCell ref="E296:H296"/>
    <mergeCell ref="I296:L296"/>
    <mergeCell ref="M296:P296"/>
    <mergeCell ref="A297:B297"/>
  </mergeCells>
  <phoneticPr fontId="1" type="noConversion"/>
  <pageMargins left="0.17" right="0.17" top="0.64" bottom="0.63" header="0.5" footer="0.5"/>
  <pageSetup paperSize="9" scale="81" orientation="portrait" r:id="rId1"/>
  <headerFooter alignWithMargins="0"/>
  <rowBreaks count="6" manualBreakCount="6">
    <brk id="47" max="15" man="1"/>
    <brk id="93" max="15" man="1"/>
    <brk id="138" max="15" man="1"/>
    <brk id="183" max="15" man="1"/>
    <brk id="225" max="15" man="1"/>
    <brk id="26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15</v>
      </c>
      <c r="C1" s="2" t="e">
        <v>#NAME?</v>
      </c>
    </row>
    <row r="2" spans="1:3" ht="13.5" thickBot="1">
      <c r="A2" s="1" t="s">
        <v>3</v>
      </c>
    </row>
    <row r="3" spans="1:3" ht="13.5" thickBot="1">
      <c r="A3" s="3" t="s">
        <v>4</v>
      </c>
      <c r="C3" s="4" t="s">
        <v>5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6</v>
      </c>
      <c r="C7" s="5" t="str">
        <f>"E"</f>
        <v>E</v>
      </c>
    </row>
    <row r="8" spans="1:3">
      <c r="A8" s="7" t="s">
        <v>7</v>
      </c>
      <c r="C8" s="5">
        <f>1</f>
        <v>1</v>
      </c>
    </row>
    <row r="9" spans="1:3">
      <c r="A9" s="8" t="s">
        <v>8</v>
      </c>
      <c r="C9" s="5" t="str">
        <f>"Era"</f>
        <v>Era</v>
      </c>
    </row>
    <row r="10" spans="1:3">
      <c r="A10" s="7" t="s">
        <v>9</v>
      </c>
      <c r="C10" s="5" t="e">
        <v>#NAME?</v>
      </c>
    </row>
    <row r="11" spans="1:3" ht="13.5" thickBot="1">
      <c r="A11" s="9" t="s">
        <v>10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11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12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13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14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6</vt:i4>
      </vt:variant>
    </vt:vector>
  </HeadingPairs>
  <TitlesOfParts>
    <vt:vector size="7" baseType="lpstr">
      <vt:lpstr>입주 현황보고</vt:lpstr>
      <vt:lpstr>Auto_Open</vt:lpstr>
      <vt:lpstr>Bust</vt:lpstr>
      <vt:lpstr>Continue</vt:lpstr>
      <vt:lpstr>Documents_array</vt:lpstr>
      <vt:lpstr>Hello</vt:lpstr>
      <vt:lpstr>'입주 현황보고'!Print_Area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2023-02-02T06:37:56Z</cp:lastPrinted>
  <dcterms:created xsi:type="dcterms:W3CDTF">2004-06-24T01:40:05Z</dcterms:created>
  <dcterms:modified xsi:type="dcterms:W3CDTF">2023-02-02T06:38:49Z</dcterms:modified>
</cp:coreProperties>
</file>